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nroh/Documents/01. U2Bio_Thailand/05. Sales material/New Product/01. Bionics/06. Template_Order Sheet/"/>
    </mc:Choice>
  </mc:AlternateContent>
  <xr:revisionPtr revIDLastSave="0" documentId="13_ncr:1_{9F779F41-183F-B540-8EEF-A5D8695A2AEC}" xr6:coauthVersionLast="45" xr6:coauthVersionMax="45" xr10:uidLastSave="{00000000-0000-0000-0000-000000000000}"/>
  <workbookProtection workbookAlgorithmName="SHA-512" workbookHashValue="F+g8QPssESYCZbiVZI5NatdVuWVb0AZndKAlQ0PM+v8qKaTNQxwIzs385931+7rfEqed8naOLO0tAZx3MhfwLQ==" workbookSaltValue="D1MHqs0sQb79O67Sjyi2KA==" workbookSpinCount="100000" lockStructure="1"/>
  <bookViews>
    <workbookView xWindow="-44860" yWindow="-3640" windowWidth="28800" windowHeight="18000" xr2:uid="{3644CA0C-8854-114D-AFA8-5F5ECA443D70}"/>
  </bookViews>
  <sheets>
    <sheet name="Oligo Synthesis" sheetId="1" r:id="rId1"/>
    <sheet name="Oligo Information" sheetId="2" r:id="rId2"/>
  </sheets>
  <definedNames>
    <definedName name="_xlnm.Print_Area" localSheetId="1">'Oligo Information'!$B$2:$F$23</definedName>
    <definedName name="_xlnm.Print_Area" localSheetId="0">'Oligo Synthesis'!$A$2:$I$158</definedName>
    <definedName name="_xlnm.Print_Titles" localSheetId="0">'Oligo Synthesis'!$2:$18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8" i="1" l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B17" i="1"/>
  <c r="F17" i="1" l="1"/>
</calcChain>
</file>

<file path=xl/sharedStrings.xml><?xml version="1.0" encoding="utf-8"?>
<sst xmlns="http://schemas.openxmlformats.org/spreadsheetml/2006/main" count="331" uniqueCount="222">
  <si>
    <t>Customer Information</t>
  </si>
  <si>
    <t>Company / Institute</t>
  </si>
  <si>
    <t>Address</t>
  </si>
  <si>
    <t>Please check the below each ordering tab and fill out which you want to do</t>
  </si>
  <si>
    <t>* is required</t>
  </si>
  <si>
    <r>
      <t xml:space="preserve">Name </t>
    </r>
    <r>
      <rPr>
        <b/>
        <sz val="12"/>
        <color rgb="FFFF0000"/>
        <rFont val="Arial"/>
        <family val="2"/>
      </rPr>
      <t>*</t>
    </r>
  </si>
  <si>
    <r>
      <t xml:space="preserve">Contact Number </t>
    </r>
    <r>
      <rPr>
        <b/>
        <sz val="12"/>
        <color rgb="FFFF0000"/>
        <rFont val="Arial"/>
        <family val="2"/>
      </rPr>
      <t>*</t>
    </r>
  </si>
  <si>
    <r>
      <t xml:space="preserve">E-mail </t>
    </r>
    <r>
      <rPr>
        <b/>
        <sz val="12"/>
        <color rgb="FFFF0000"/>
        <rFont val="Arial"/>
        <family val="2"/>
      </rPr>
      <t>*</t>
    </r>
  </si>
  <si>
    <t xml:space="preserve">Custom Oligonucleotides Synthesis Service </t>
  </si>
  <si>
    <t>- Please contact us if there's any questions or need assistance, info@u2bio.com</t>
  </si>
  <si>
    <r>
      <t xml:space="preserve">Primer Name </t>
    </r>
    <r>
      <rPr>
        <b/>
        <sz val="12"/>
        <color rgb="FFFF0000"/>
        <rFont val="Arial"/>
        <family val="2"/>
      </rPr>
      <t>*</t>
    </r>
  </si>
  <si>
    <t>Custom Oligonucleotides</t>
  </si>
  <si>
    <r>
      <t xml:space="preserve">Scale </t>
    </r>
    <r>
      <rPr>
        <b/>
        <sz val="12"/>
        <color rgb="FFFF0000"/>
        <rFont val="Arial"/>
        <family val="2"/>
      </rPr>
      <t>*</t>
    </r>
  </si>
  <si>
    <r>
      <t xml:space="preserve">Purification </t>
    </r>
    <r>
      <rPr>
        <b/>
        <sz val="12"/>
        <color rgb="FFFF0000"/>
        <rFont val="Arial"/>
        <family val="2"/>
      </rPr>
      <t>*</t>
    </r>
  </si>
  <si>
    <t>Total Primer</t>
  </si>
  <si>
    <t>Total base</t>
  </si>
  <si>
    <t>Registration #</t>
  </si>
  <si>
    <t>Company use ONLY</t>
  </si>
  <si>
    <t xml:space="preserve">5' Phosphorylation  </t>
  </si>
  <si>
    <t xml:space="preserve">5' 6-FAM </t>
  </si>
  <si>
    <t xml:space="preserve">5' HEX </t>
  </si>
  <si>
    <t xml:space="preserve">5' 6-FAM-3'TAMRA NHS Ester </t>
  </si>
  <si>
    <t xml:space="preserve">5' 6-FAM-3'BHQ-1 </t>
  </si>
  <si>
    <t xml:space="preserve">5' HEX-3'TAMRA NHS Ester </t>
  </si>
  <si>
    <t xml:space="preserve">5' HEX-3'BHQ-1 </t>
  </si>
  <si>
    <t xml:space="preserve">3' BHQ-1 </t>
  </si>
  <si>
    <t>Reuglar Oligos</t>
    <phoneticPr fontId="0" type="noConversion"/>
  </si>
  <si>
    <t>HAP Purification</t>
    <phoneticPr fontId="5" type="noConversion"/>
  </si>
  <si>
    <t>Synthesis Scale</t>
  </si>
  <si>
    <t xml:space="preserve">Purification Method </t>
    <phoneticPr fontId="5" type="noConversion"/>
  </si>
  <si>
    <t>Yield</t>
    <phoneticPr fontId="5" type="noConversion"/>
  </si>
  <si>
    <t>HAP-25</t>
    <phoneticPr fontId="0" type="noConversion"/>
  </si>
  <si>
    <t>25 nmole</t>
    <phoneticPr fontId="5" type="noConversion"/>
  </si>
  <si>
    <t>HAP</t>
    <phoneticPr fontId="5" type="noConversion"/>
  </si>
  <si>
    <t>3 ODs</t>
    <phoneticPr fontId="5" type="noConversion"/>
  </si>
  <si>
    <t>HAP-50</t>
    <phoneticPr fontId="0" type="noConversion"/>
  </si>
  <si>
    <t>50 nmole</t>
    <phoneticPr fontId="5" type="noConversion"/>
  </si>
  <si>
    <t>6 ODs</t>
    <phoneticPr fontId="5" type="noConversion"/>
  </si>
  <si>
    <t>HAP-200</t>
    <phoneticPr fontId="0" type="noConversion"/>
  </si>
  <si>
    <t>200 nmole</t>
    <phoneticPr fontId="5" type="noConversion"/>
  </si>
  <si>
    <t>9 ODs</t>
    <phoneticPr fontId="5" type="noConversion"/>
  </si>
  <si>
    <t>HAP-1000</t>
    <phoneticPr fontId="0" type="noConversion"/>
  </si>
  <si>
    <t>1 µmole</t>
    <phoneticPr fontId="5" type="noConversion"/>
  </si>
  <si>
    <t>20 ODs</t>
    <phoneticPr fontId="5" type="noConversion"/>
  </si>
  <si>
    <t>PAGE Purification (mass QC)</t>
    <phoneticPr fontId="5" type="noConversion"/>
  </si>
  <si>
    <t>PAGE-50</t>
    <phoneticPr fontId="0" type="noConversion"/>
  </si>
  <si>
    <t>PAGE</t>
    <phoneticPr fontId="5" type="noConversion"/>
  </si>
  <si>
    <t>2 ODs</t>
    <phoneticPr fontId="5" type="noConversion"/>
  </si>
  <si>
    <t>PAGE-200</t>
    <phoneticPr fontId="0" type="noConversion"/>
  </si>
  <si>
    <t>4 ODs</t>
    <phoneticPr fontId="5" type="noConversion"/>
  </si>
  <si>
    <t>PAGE-1000</t>
    <phoneticPr fontId="0" type="noConversion"/>
  </si>
  <si>
    <t>8 ODs</t>
    <phoneticPr fontId="5" type="noConversion"/>
  </si>
  <si>
    <t>HPLC Purification (mass QC)</t>
    <phoneticPr fontId="5" type="noConversion"/>
  </si>
  <si>
    <t>HPLC-50</t>
    <phoneticPr fontId="3" type="noConversion"/>
  </si>
  <si>
    <t>HPLC</t>
  </si>
  <si>
    <t>HPLC-200</t>
  </si>
  <si>
    <t>HPLC-1000</t>
  </si>
  <si>
    <t>Available Lengths</t>
  </si>
  <si>
    <t>4-90 base</t>
  </si>
  <si>
    <t>4-130 base</t>
  </si>
  <si>
    <t>4-130base</t>
  </si>
  <si>
    <t>4-50base</t>
  </si>
  <si>
    <t>*NOTE:</t>
  </si>
  <si>
    <t xml:space="preserve">If the length of oligo is over 35mer with 25nomle scale, </t>
  </si>
  <si>
    <t>15 - 35 base</t>
  </si>
  <si>
    <t>4 - 60 base</t>
  </si>
  <si>
    <t>4 - 50 base</t>
  </si>
  <si>
    <t xml:space="preserve">5'Biotin </t>
  </si>
  <si>
    <t>DeoxyInosine</t>
  </si>
  <si>
    <t xml:space="preserve">DeoxyUridine </t>
  </si>
  <si>
    <t xml:space="preserve">Phosphorothioate Bond </t>
  </si>
  <si>
    <t xml:space="preserve">2' -O-Methyl </t>
  </si>
  <si>
    <t xml:space="preserve">5-Bromo dU </t>
  </si>
  <si>
    <t xml:space="preserve">2-Aminopurine </t>
  </si>
  <si>
    <t xml:space="preserve">3' Inverted dT </t>
  </si>
  <si>
    <t xml:space="preserve">5-Methyl dC </t>
  </si>
  <si>
    <t xml:space="preserve">XNA Modifier </t>
  </si>
  <si>
    <t xml:space="preserve">2F-RNA Modifier </t>
  </si>
  <si>
    <t xml:space="preserve">8-OXO-dA  </t>
  </si>
  <si>
    <t xml:space="preserve">8-OXO-dG  </t>
  </si>
  <si>
    <t xml:space="preserve">5-Aza-2`-deoxycytidine  </t>
  </si>
  <si>
    <t xml:space="preserve">Pyrrolo-dC  </t>
  </si>
  <si>
    <t xml:space="preserve">3' Dideoxy-C(ddC)  </t>
  </si>
  <si>
    <t xml:space="preserve">3' Phosphorylation  </t>
  </si>
  <si>
    <t xml:space="preserve">5'NH2 C6 </t>
  </si>
  <si>
    <t xml:space="preserve">5'NH2 C12  </t>
  </si>
  <si>
    <t xml:space="preserve">3'NH2 C6 </t>
  </si>
  <si>
    <t xml:space="preserve">3'NH2 C7 </t>
  </si>
  <si>
    <t xml:space="preserve">3'NH2 C6 dT </t>
  </si>
  <si>
    <t xml:space="preserve">Int NH2 C6 dT </t>
  </si>
  <si>
    <t xml:space="preserve">5'Biotin-TEG </t>
  </si>
  <si>
    <t xml:space="preserve">3'Biotin </t>
  </si>
  <si>
    <t xml:space="preserve">3'Biotin-TEG </t>
  </si>
  <si>
    <t xml:space="preserve">Int Biotin dT </t>
  </si>
  <si>
    <t xml:space="preserve">5'Dual Biotin </t>
  </si>
  <si>
    <t xml:space="preserve">5'Digoxigenin NHS Ester </t>
  </si>
  <si>
    <t xml:space="preserve">3'Digoxigenin NHS Ester </t>
  </si>
  <si>
    <t xml:space="preserve">Int Digoxigenin dT </t>
  </si>
  <si>
    <t xml:space="preserve">5' Thiol Modifier C6 S-S </t>
  </si>
  <si>
    <t xml:space="preserve">5' Thiol Modifier C6 SH </t>
  </si>
  <si>
    <t xml:space="preserve">3' Thiol Modifier C3 S-S </t>
  </si>
  <si>
    <t xml:space="preserve">3' Thiol Modifier C3 SH </t>
  </si>
  <si>
    <t xml:space="preserve">3' Thiol Modifier C6 S-S </t>
  </si>
  <si>
    <t xml:space="preserve">3' Thiol Modifier C6 SH </t>
  </si>
  <si>
    <t xml:space="preserve">Int Thiol Modifier C6 S-S </t>
  </si>
  <si>
    <t xml:space="preserve">Dithiol </t>
  </si>
  <si>
    <t xml:space="preserve">5'Azide Modifier </t>
  </si>
  <si>
    <t xml:space="preserve">3'Azide Modifier </t>
  </si>
  <si>
    <t xml:space="preserve">5' Alkyne Modifier  </t>
  </si>
  <si>
    <t xml:space="preserve">3' Alkyne Modifier  </t>
  </si>
  <si>
    <t>5' Aldehyde Modifier  (CHO)</t>
  </si>
  <si>
    <t>5' Carboxy Modifier  (C00H)</t>
  </si>
  <si>
    <t xml:space="preserve">5' Ferrocene Modifier  </t>
  </si>
  <si>
    <t xml:space="preserve">3' Ferrocene Modifier  </t>
  </si>
  <si>
    <t xml:space="preserve">C3 Spacer </t>
  </si>
  <si>
    <t xml:space="preserve">C6 Spacer </t>
  </si>
  <si>
    <t xml:space="preserve">Spacer 9 </t>
  </si>
  <si>
    <t xml:space="preserve">Spacer 12 </t>
  </si>
  <si>
    <t xml:space="preserve">Spacer 18 </t>
  </si>
  <si>
    <t xml:space="preserve">dSpacer </t>
  </si>
  <si>
    <t xml:space="preserve">PC-Linker </t>
  </si>
  <si>
    <t xml:space="preserve">5'AMCA </t>
  </si>
  <si>
    <t xml:space="preserve">3'AMCA </t>
  </si>
  <si>
    <t xml:space="preserve">3' 6-FAM </t>
  </si>
  <si>
    <t xml:space="preserve">Int 6-FAM dT </t>
  </si>
  <si>
    <t xml:space="preserve">5' Alexa Fluro 488 </t>
  </si>
  <si>
    <t xml:space="preserve">3' Alexa Fluro 488 </t>
  </si>
  <si>
    <t xml:space="preserve">5' TET </t>
  </si>
  <si>
    <t xml:space="preserve">3' TET </t>
  </si>
  <si>
    <t xml:space="preserve">3' HEX </t>
  </si>
  <si>
    <t xml:space="preserve">5' TAMRA NHS Ester </t>
  </si>
  <si>
    <t xml:space="preserve">3' TAMRA NHS Ester </t>
  </si>
  <si>
    <t xml:space="preserve">Int TAMRA dT </t>
  </si>
  <si>
    <t xml:space="preserve">5' ROX NHS Ester </t>
  </si>
  <si>
    <t xml:space="preserve">3' ROX NHS Ester </t>
  </si>
  <si>
    <t>5'DBCO</t>
  </si>
  <si>
    <t>3'DBCO</t>
  </si>
  <si>
    <t xml:space="preserve">5' JOE NHS Ester </t>
  </si>
  <si>
    <t xml:space="preserve">3' JOE NHS Ester </t>
  </si>
  <si>
    <t xml:space="preserve">5'CY3 </t>
  </si>
  <si>
    <t xml:space="preserve">3' or Int CY3 </t>
  </si>
  <si>
    <t xml:space="preserve">5'CY5 NHS Ester </t>
  </si>
  <si>
    <t xml:space="preserve">3'CY5 NHS Ester </t>
  </si>
  <si>
    <t xml:space="preserve">Int CY5 dT </t>
  </si>
  <si>
    <t xml:space="preserve">5'CY5.5 </t>
  </si>
  <si>
    <t xml:space="preserve">3'CY5.5 </t>
  </si>
  <si>
    <t xml:space="preserve">5' Texas Red </t>
  </si>
  <si>
    <t xml:space="preserve">3' Texas Red </t>
  </si>
  <si>
    <t xml:space="preserve">5' Methylene Blue </t>
  </si>
  <si>
    <t xml:space="preserve">3' Methylene Blue </t>
  </si>
  <si>
    <t>RNA</t>
  </si>
  <si>
    <t>5’-Pyrene</t>
  </si>
  <si>
    <t xml:space="preserve">5' 6-FAM-Int BHQ-1 dT </t>
  </si>
  <si>
    <t xml:space="preserve">5' 6-FAM-3'Eclipse </t>
  </si>
  <si>
    <t xml:space="preserve">5' TET-3'TAMRA NHS Ester </t>
  </si>
  <si>
    <t xml:space="preserve">5' TET-3'BHQ-2 </t>
  </si>
  <si>
    <t xml:space="preserve">5' HEX-3'Eclipse </t>
  </si>
  <si>
    <t xml:space="preserve">5' HEX-Int BHQ-1 dT </t>
  </si>
  <si>
    <t xml:space="preserve">5'TAMRA NHS Ester-3'BHQ-2 </t>
  </si>
  <si>
    <t xml:space="preserve">5'TAMRA NHS Ester-3'Eclipse </t>
  </si>
  <si>
    <t xml:space="preserve">5'ROX NHS Ester-3'BHQ-2 </t>
  </si>
  <si>
    <t xml:space="preserve">5'ROX NHS Ester-3'Eclipse </t>
  </si>
  <si>
    <t xml:space="preserve">5'CY3 NHS Ester-3'BHQ-2 </t>
  </si>
  <si>
    <t xml:space="preserve">5'CY5 NHS Ester-3'BHQ-2 </t>
  </si>
  <si>
    <t xml:space="preserve">5'CY5 NHS Ester-3'BHQ-3 </t>
  </si>
  <si>
    <t xml:space="preserve">5'CY5.5 NHS Ester-3'BHQ-2 </t>
  </si>
  <si>
    <t xml:space="preserve">5'CY5.5 NHS Ester-3'BHQ-3  
</t>
  </si>
  <si>
    <t>5'JOE NHS Ester-3'BHQ-2/3'BHQ-1 /TAMRA</t>
  </si>
  <si>
    <t xml:space="preserve">5'Texas Red-3'BHQ-2 </t>
  </si>
  <si>
    <t xml:space="preserve">5' Dabcyl NHS Ester </t>
  </si>
  <si>
    <t xml:space="preserve">3' Dabcyl </t>
  </si>
  <si>
    <t xml:space="preserve">Int Dabcyl dT </t>
  </si>
  <si>
    <t xml:space="preserve">5' BHQ-1 </t>
  </si>
  <si>
    <t xml:space="preserve">Int BHQ-1 dT </t>
  </si>
  <si>
    <t xml:space="preserve">Int BHQ-2 dT </t>
  </si>
  <si>
    <t xml:space="preserve">5' BHQ-2 </t>
  </si>
  <si>
    <t xml:space="preserve">3' BHQ-2 </t>
  </si>
  <si>
    <t xml:space="preserve">3' BHQ-3 </t>
  </si>
  <si>
    <t xml:space="preserve">3' Eclipse </t>
  </si>
  <si>
    <t xml:space="preserve">5'6-FAM-3'Dabcyl </t>
  </si>
  <si>
    <t xml:space="preserve">5'HEX-3'Dabcyl </t>
  </si>
  <si>
    <t xml:space="preserve">5'TAMRA NHS Ester-3'Dabcyl </t>
  </si>
  <si>
    <t xml:space="preserve">5'TET-3'Dabcyl </t>
  </si>
  <si>
    <t xml:space="preserve">5'ROX-3'Dabcyl </t>
  </si>
  <si>
    <t xml:space="preserve">5'JOE-3'Dabcyl </t>
  </si>
  <si>
    <t xml:space="preserve">5'CY5-3'Dabcyl </t>
  </si>
  <si>
    <t xml:space="preserve">5'CY3-3'Dabcyl </t>
  </si>
  <si>
    <t xml:space="preserve">5'Texas Red-3'Dabcyl </t>
  </si>
  <si>
    <t xml:space="preserve">5'Acrydite  </t>
  </si>
  <si>
    <t xml:space="preserve">5'HEX;TET,ROX,JOE NHS Ester-3'MGB </t>
  </si>
  <si>
    <t xml:space="preserve">3'MGB </t>
  </si>
  <si>
    <t xml:space="preserve">5'FAM-3'MGB </t>
  </si>
  <si>
    <t>5`Desthio Biotin</t>
  </si>
  <si>
    <t>3`Desthio Biotin</t>
  </si>
  <si>
    <t>Mer</t>
  </si>
  <si>
    <r>
      <t xml:space="preserve">Sequence (5' → 3') </t>
    </r>
    <r>
      <rPr>
        <b/>
        <sz val="12"/>
        <color rgb="FFFF0000"/>
        <rFont val="Arial"/>
        <family val="2"/>
      </rPr>
      <t>*</t>
    </r>
  </si>
  <si>
    <t>Dual Labeled</t>
  </si>
  <si>
    <t>Azobenzene</t>
  </si>
  <si>
    <t>Int Alkyne-dT</t>
  </si>
  <si>
    <t>Int Azide-dT</t>
  </si>
  <si>
    <t>Int DBCO dT</t>
  </si>
  <si>
    <t>Int HEX-dT</t>
  </si>
  <si>
    <t>Int JOE-dT</t>
  </si>
  <si>
    <t>Int ROX-dT</t>
  </si>
  <si>
    <t>Int TET-dT</t>
  </si>
  <si>
    <t>Int Texas Red-dT</t>
  </si>
  <si>
    <t>5' Modifi.</t>
  </si>
  <si>
    <t>3' Modifi.</t>
  </si>
  <si>
    <t>Int. Modifi.</t>
  </si>
  <si>
    <t>Modificatoin Oligos</t>
  </si>
  <si>
    <t>* Synthesized scale of modifications are 100 / 200 / 400 / 1,000nmole ONLY</t>
  </si>
  <si>
    <r>
      <t xml:space="preserve">Efficiency of product will be lowered. Therefore, we </t>
    </r>
    <r>
      <rPr>
        <b/>
        <i/>
        <sz val="14"/>
        <color rgb="FFFF0000"/>
        <rFont val="Arial"/>
        <family val="2"/>
      </rPr>
      <t>recommend</t>
    </r>
    <r>
      <rPr>
        <sz val="14"/>
        <color rgb="FFFF0000"/>
        <rFont val="Arial"/>
        <family val="2"/>
      </rPr>
      <t xml:space="preserve"> that you order it with </t>
    </r>
    <r>
      <rPr>
        <b/>
        <u/>
        <sz val="14"/>
        <color rgb="FFFF0000"/>
        <rFont val="Arial"/>
        <family val="2"/>
      </rPr>
      <t>50nmole</t>
    </r>
    <r>
      <rPr>
        <sz val="14"/>
        <color rgb="FFFF0000"/>
        <rFont val="Arial"/>
        <family val="2"/>
      </rPr>
      <t xml:space="preserve"> if it's more than 35mer per primer.</t>
    </r>
  </si>
  <si>
    <t>100 nmole</t>
  </si>
  <si>
    <t>200 nmole</t>
  </si>
  <si>
    <t>400 nmole</t>
  </si>
  <si>
    <t>1 µmole</t>
  </si>
  <si>
    <t>2 ODs</t>
  </si>
  <si>
    <t>5 ODs</t>
  </si>
  <si>
    <t>10 ODs</t>
  </si>
  <si>
    <t>20 ODs</t>
  </si>
  <si>
    <t>Sample)</t>
  </si>
  <si>
    <t>5-Nitroindole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</si>
</sst>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[$¥-804]* #,##0.00_ ;_ [$¥-804]* \-#,##0.00_ ;_ [$¥-804]* &quot;-&quot;??_ ;_ @_ "/>
    <numFmt numFmtId="165" formatCode="\$#,##0.00_);[Red]\(\$#,##0.00\)"/>
  </numFmts>
  <fonts count="25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432FF"/>
      <name val="Arial"/>
      <family val="2"/>
    </font>
    <font>
      <b/>
      <sz val="12"/>
      <color theme="1"/>
      <name val="Arial"/>
      <family val="2"/>
    </font>
    <font>
      <b/>
      <sz val="26"/>
      <color theme="1"/>
      <name val="Arial"/>
      <family val="2"/>
    </font>
    <font>
      <b/>
      <sz val="14"/>
      <color theme="0"/>
      <name val="Arial"/>
      <family val="2"/>
    </font>
    <font>
      <b/>
      <sz val="12"/>
      <color rgb="FFFF0000"/>
      <name val="Arial"/>
      <family val="2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rgb="FF333333"/>
      <name val="Helvetica"/>
      <family val="2"/>
    </font>
    <font>
      <sz val="12"/>
      <color rgb="FF860F13"/>
      <name val="Glyphicons Halflings"/>
    </font>
    <font>
      <b/>
      <sz val="12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宋体"/>
      <family val="3"/>
      <charset val="134"/>
    </font>
    <font>
      <b/>
      <sz val="22"/>
      <color theme="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sz val="12"/>
      <name val="Arial"/>
      <family val="2"/>
    </font>
    <font>
      <b/>
      <sz val="18"/>
      <color theme="0"/>
      <name val="Arial"/>
      <family val="2"/>
    </font>
    <font>
      <b/>
      <i/>
      <sz val="14"/>
      <color rgb="FFFF0000"/>
      <name val="Arial"/>
      <family val="2"/>
    </font>
    <font>
      <b/>
      <sz val="14"/>
      <color rgb="FF0432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64" fontId="16" fillId="0" borderId="0"/>
  </cellStyleXfs>
  <cellXfs count="80">
    <xf numFmtId="0" fontId="0" fillId="0" borderId="0" xfId="0"/>
    <xf numFmtId="0" fontId="7" fillId="0" borderId="0" xfId="0" applyFont="1" applyAlignment="1">
      <alignment vertical="center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23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64" fontId="1" fillId="0" borderId="1" xfId="3" applyNumberFormat="1" applyFont="1" applyFill="1" applyBorder="1" applyAlignment="1">
      <alignment horizontal="left"/>
    </xf>
    <xf numFmtId="164" fontId="1" fillId="0" borderId="1" xfId="3" applyNumberFormat="1" applyFont="1" applyFill="1" applyBorder="1" applyAlignment="1">
      <alignment horizontal="center" vertical="center"/>
    </xf>
    <xf numFmtId="164" fontId="3" fillId="3" borderId="1" xfId="3" applyNumberFormat="1" applyFont="1" applyFill="1" applyBorder="1" applyAlignment="1">
      <alignment horizontal="left" vertical="center"/>
    </xf>
    <xf numFmtId="164" fontId="3" fillId="3" borderId="1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3" fontId="7" fillId="0" borderId="1" xfId="2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3" fontId="19" fillId="5" borderId="1" xfId="2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9" fillId="0" borderId="0" xfId="1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4" fillId="0" borderId="25" xfId="0" applyFont="1" applyFill="1" applyBorder="1" applyAlignment="1" applyProtection="1">
      <alignment vertical="center"/>
      <protection locked="0"/>
    </xf>
    <xf numFmtId="0" fontId="13" fillId="0" borderId="13" xfId="0" applyFont="1" applyFill="1" applyBorder="1" applyAlignment="1" applyProtection="1">
      <alignment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right"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4" borderId="13" xfId="0" applyFont="1" applyFill="1" applyBorder="1" applyAlignment="1" applyProtection="1">
      <alignment vertical="center"/>
      <protection locked="0"/>
    </xf>
    <xf numFmtId="0" fontId="5" fillId="4" borderId="18" xfId="0" applyFont="1" applyFill="1" applyBorder="1" applyAlignment="1" applyProtection="1">
      <alignment vertical="center"/>
      <protection locked="0"/>
    </xf>
    <xf numFmtId="0" fontId="12" fillId="6" borderId="25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22" xfId="0" applyFont="1" applyFill="1" applyBorder="1" applyAlignment="1" applyProtection="1">
      <alignment horizontal="center" vertical="center"/>
      <protection hidden="1"/>
    </xf>
    <xf numFmtId="0" fontId="3" fillId="0" borderId="20" xfId="0" applyFont="1" applyFill="1" applyBorder="1" applyAlignment="1" applyProtection="1">
      <alignment horizontal="center" vertical="center"/>
      <protection hidden="1"/>
    </xf>
    <xf numFmtId="0" fontId="3" fillId="0" borderId="24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locked="0"/>
    </xf>
    <xf numFmtId="43" fontId="7" fillId="3" borderId="1" xfId="2" applyFont="1" applyFill="1" applyBorder="1" applyAlignment="1">
      <alignment vertical="center"/>
    </xf>
    <xf numFmtId="165" fontId="1" fillId="0" borderId="1" xfId="3" applyNumberFormat="1" applyFont="1" applyFill="1" applyBorder="1" applyAlignment="1">
      <alignment horizontal="center" vertical="center"/>
    </xf>
    <xf numFmtId="164" fontId="22" fillId="2" borderId="25" xfId="3" applyNumberFormat="1" applyFont="1" applyFill="1" applyBorder="1" applyAlignment="1">
      <alignment vertical="center"/>
    </xf>
    <xf numFmtId="164" fontId="22" fillId="2" borderId="13" xfId="3" applyNumberFormat="1" applyFont="1" applyFill="1" applyBorder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2" fillId="6" borderId="13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3" borderId="14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  <protection locked="0"/>
    </xf>
    <xf numFmtId="0" fontId="5" fillId="6" borderId="18" xfId="0" applyFont="1" applyFill="1" applyBorder="1" applyAlignment="1" applyProtection="1">
      <alignment horizontal="center" vertical="center"/>
      <protection locked="0"/>
    </xf>
    <xf numFmtId="164" fontId="22" fillId="2" borderId="25" xfId="3" applyNumberFormat="1" applyFont="1" applyFill="1" applyBorder="1" applyAlignment="1">
      <alignment horizontal="left" vertical="center"/>
    </xf>
    <xf numFmtId="164" fontId="22" fillId="2" borderId="13" xfId="3" applyNumberFormat="1" applyFont="1" applyFill="1" applyBorder="1" applyAlignment="1">
      <alignment horizontal="left" vertical="center"/>
    </xf>
    <xf numFmtId="164" fontId="22" fillId="2" borderId="18" xfId="3" applyNumberFormat="1" applyFont="1" applyFill="1" applyBorder="1" applyAlignment="1">
      <alignment horizontal="left" vertical="center"/>
    </xf>
  </cellXfs>
  <cellStyles count="4">
    <cellStyle name="Comma" xfId="2" builtinId="3"/>
    <cellStyle name="Hyperlink" xfId="1" builtinId="8"/>
    <cellStyle name="Normal" xfId="0" builtinId="0"/>
    <cellStyle name="常规_oligos-国外价目表(2013)正式版" xfId="3" xr:uid="{C026B227-6F7A-7747-AC0F-DEF669CB81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60960</xdr:colOff>
      <xdr:row>1</xdr:row>
      <xdr:rowOff>215240</xdr:rowOff>
    </xdr:from>
    <xdr:to>
      <xdr:col>8</xdr:col>
      <xdr:colOff>1165860</xdr:colOff>
      <xdr:row>3</xdr:row>
      <xdr:rowOff>156444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A21906-6528-3A49-87E5-AD9188C70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9360" y="418440"/>
          <a:ext cx="1104900" cy="5609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1517853</xdr:colOff>
      <xdr:row>0</xdr:row>
      <xdr:rowOff>189907</xdr:rowOff>
    </xdr:from>
    <xdr:to>
      <xdr:col>5</xdr:col>
      <xdr:colOff>2422377</xdr:colOff>
      <xdr:row>2</xdr:row>
      <xdr:rowOff>71215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6B75EE-E390-CA45-AC47-4D26A096E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0189" y="189907"/>
          <a:ext cx="904524" cy="462897"/>
        </a:xfrm>
        <a:prstGeom prst="rect">
          <a:avLst/>
        </a:prstGeom>
      </xdr:spPr>
    </xdr:pic>
    <xdr:clientData/>
  </xdr:twoCellAnchor>
  <xdr:twoCellAnchor editAs="oneCell">
    <xdr:from>
      <xdr:col>0</xdr:col>
      <xdr:colOff>138679</xdr:colOff>
      <xdr:row>29</xdr:row>
      <xdr:rowOff>218964</xdr:rowOff>
    </xdr:from>
    <xdr:to>
      <xdr:col>5</xdr:col>
      <xdr:colOff>1230617</xdr:colOff>
      <xdr:row>41</xdr:row>
      <xdr:rowOff>102183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5AADE7-E676-2848-9860-226CDFA30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679" y="7174769"/>
          <a:ext cx="10324984" cy="2598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info@u2bi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4259F-3F57-AE40-87E8-298F92808207}">
  <dimension ref="A2:Q159"/>
  <sheetViews>
    <sheetView showGridLines="0" tabSelected="1" view="pageBreakPreview" topLeftCell="A3" zoomScale="112" zoomScaleNormal="118" zoomScaleSheetLayoutView="100" workbookViewId="0">
      <selection activeCell="B27" sqref="B27"/>
    </sheetView>
  </sheetViews>
  <sheetFormatPr baseColWidth="10" defaultRowHeight="16"/>
  <cols>
    <col min="1" max="1" width="21.1640625" style="20" customWidth="1"/>
    <col min="2" max="2" width="60.83203125" style="20" customWidth="1"/>
    <col min="3" max="3" width="10.33203125" style="20" customWidth="1"/>
    <col min="4" max="4" width="12" style="20" customWidth="1"/>
    <col min="5" max="5" width="14" style="20" customWidth="1"/>
    <col min="6" max="6" width="22.33203125" style="20" customWidth="1"/>
    <col min="7" max="9" width="16.83203125" style="20" customWidth="1"/>
    <col min="10" max="11" width="10.83203125" style="20"/>
    <col min="12" max="12" width="29.33203125" style="20" hidden="1" customWidth="1"/>
    <col min="13" max="13" width="26.1640625" style="20" hidden="1" customWidth="1"/>
    <col min="14" max="14" width="24" style="20" hidden="1" customWidth="1"/>
    <col min="15" max="15" width="22.33203125" style="46" hidden="1" customWidth="1"/>
    <col min="16" max="17" width="22.33203125" style="20" customWidth="1"/>
    <col min="18" max="19" width="10.83203125" style="20"/>
    <col min="20" max="20" width="41.83203125" style="20" bestFit="1" customWidth="1"/>
    <col min="21" max="16384" width="10.83203125" style="20"/>
  </cols>
  <sheetData>
    <row r="2" spans="1:16" ht="33">
      <c r="A2" s="57" t="s">
        <v>8</v>
      </c>
      <c r="B2" s="57"/>
      <c r="C2" s="57"/>
      <c r="D2" s="57"/>
      <c r="E2" s="57"/>
      <c r="F2" s="57"/>
      <c r="G2" s="57"/>
      <c r="H2" s="57"/>
      <c r="I2" s="57"/>
      <c r="M2" s="21"/>
      <c r="N2" s="22"/>
      <c r="O2" s="23"/>
      <c r="P2" s="21"/>
    </row>
    <row r="3" spans="1:16">
      <c r="A3" s="58" t="s">
        <v>3</v>
      </c>
      <c r="B3" s="58"/>
      <c r="C3" s="58"/>
      <c r="D3" s="58"/>
      <c r="E3" s="58"/>
      <c r="F3" s="58"/>
      <c r="G3" s="58"/>
      <c r="H3" s="58"/>
      <c r="I3" s="58"/>
      <c r="M3" s="21"/>
      <c r="N3" s="22"/>
      <c r="O3" s="23"/>
      <c r="P3" s="21"/>
    </row>
    <row r="4" spans="1:16">
      <c r="A4" s="24"/>
      <c r="B4" s="24"/>
      <c r="C4" s="24"/>
      <c r="D4" s="24"/>
      <c r="E4" s="24"/>
      <c r="F4" s="51"/>
      <c r="G4" s="24"/>
      <c r="H4" s="24"/>
      <c r="I4" s="24"/>
      <c r="M4" s="21"/>
      <c r="N4" s="22"/>
      <c r="O4" s="23"/>
      <c r="P4" s="21"/>
    </row>
    <row r="5" spans="1:16" s="26" customFormat="1" ht="14" customHeight="1">
      <c r="A5" s="25" t="s">
        <v>9</v>
      </c>
      <c r="B5" s="25"/>
      <c r="C5" s="25"/>
      <c r="D5" s="25"/>
      <c r="E5" s="25"/>
      <c r="F5" s="25"/>
      <c r="G5" s="25"/>
      <c r="H5" s="25"/>
      <c r="I5" s="25"/>
      <c r="M5" s="21"/>
      <c r="N5" s="22"/>
      <c r="O5" s="23"/>
      <c r="P5" s="21"/>
    </row>
    <row r="6" spans="1:16" ht="21" customHeight="1">
      <c r="I6" s="27" t="s">
        <v>4</v>
      </c>
      <c r="M6" s="21"/>
      <c r="N6" s="22"/>
      <c r="O6" s="23"/>
      <c r="P6" s="21"/>
    </row>
    <row r="7" spans="1:16" ht="29" customHeight="1">
      <c r="A7" s="72" t="s">
        <v>0</v>
      </c>
      <c r="B7" s="73"/>
      <c r="C7" s="73"/>
      <c r="D7" s="73"/>
      <c r="E7" s="73"/>
      <c r="F7" s="73"/>
      <c r="G7" s="73"/>
      <c r="H7" s="73"/>
      <c r="I7" s="74"/>
      <c r="M7" s="21"/>
      <c r="N7" s="22"/>
      <c r="O7" s="23"/>
      <c r="P7" s="22"/>
    </row>
    <row r="8" spans="1:16" ht="19" customHeight="1">
      <c r="A8" s="28" t="s">
        <v>16</v>
      </c>
      <c r="B8" s="29"/>
      <c r="C8" s="30"/>
      <c r="D8" s="30"/>
      <c r="E8" s="30"/>
      <c r="F8" s="30"/>
      <c r="G8" s="30"/>
      <c r="H8" s="30"/>
      <c r="I8" s="31" t="s">
        <v>17</v>
      </c>
      <c r="M8" s="21"/>
      <c r="N8" s="22"/>
      <c r="O8" s="23"/>
      <c r="P8" s="22"/>
    </row>
    <row r="9" spans="1:16" ht="19" customHeight="1">
      <c r="A9" s="32" t="s">
        <v>5</v>
      </c>
      <c r="B9" s="59"/>
      <c r="C9" s="60"/>
      <c r="D9" s="60"/>
      <c r="E9" s="60"/>
      <c r="F9" s="60"/>
      <c r="G9" s="60"/>
      <c r="H9" s="60"/>
      <c r="I9" s="61"/>
      <c r="M9" s="21"/>
      <c r="N9" s="21"/>
      <c r="O9" s="23"/>
      <c r="P9" s="21"/>
    </row>
    <row r="10" spans="1:16" ht="19" customHeight="1">
      <c r="A10" s="33" t="s">
        <v>1</v>
      </c>
      <c r="B10" s="62"/>
      <c r="C10" s="63"/>
      <c r="D10" s="63"/>
      <c r="E10" s="63"/>
      <c r="F10" s="63"/>
      <c r="G10" s="63"/>
      <c r="H10" s="63"/>
      <c r="I10" s="64"/>
      <c r="M10" s="21"/>
      <c r="N10" s="22"/>
      <c r="O10" s="23"/>
      <c r="P10" s="21"/>
    </row>
    <row r="11" spans="1:16" ht="19" customHeight="1">
      <c r="A11" s="33" t="s">
        <v>2</v>
      </c>
      <c r="B11" s="62"/>
      <c r="C11" s="63"/>
      <c r="D11" s="63"/>
      <c r="E11" s="63"/>
      <c r="F11" s="63"/>
      <c r="G11" s="63"/>
      <c r="H11" s="63"/>
      <c r="I11" s="64"/>
      <c r="M11" s="21"/>
      <c r="N11" s="22"/>
      <c r="O11" s="23"/>
      <c r="P11" s="21"/>
    </row>
    <row r="12" spans="1:16" ht="19" customHeight="1">
      <c r="A12" s="34" t="s">
        <v>6</v>
      </c>
      <c r="B12" s="66"/>
      <c r="C12" s="67"/>
      <c r="D12" s="67"/>
      <c r="E12" s="67"/>
      <c r="F12" s="67"/>
      <c r="G12" s="67"/>
      <c r="H12" s="67"/>
      <c r="I12" s="68"/>
      <c r="M12" s="21"/>
      <c r="N12" s="21"/>
      <c r="O12" s="23"/>
      <c r="P12" s="22"/>
    </row>
    <row r="13" spans="1:16" ht="19" customHeight="1">
      <c r="A13" s="35" t="s">
        <v>7</v>
      </c>
      <c r="B13" s="69"/>
      <c r="C13" s="70"/>
      <c r="D13" s="70"/>
      <c r="E13" s="70"/>
      <c r="F13" s="70"/>
      <c r="G13" s="70"/>
      <c r="H13" s="70"/>
      <c r="I13" s="71"/>
      <c r="M13" s="21"/>
      <c r="N13" s="22"/>
      <c r="O13" s="23"/>
      <c r="P13" s="21"/>
    </row>
    <row r="14" spans="1:16" ht="5" customHeight="1">
      <c r="M14" s="21"/>
      <c r="N14" s="22"/>
      <c r="O14" s="23"/>
      <c r="P14" s="21"/>
    </row>
    <row r="15" spans="1:16" ht="22" customHeight="1">
      <c r="I15" s="27" t="s">
        <v>210</v>
      </c>
      <c r="M15" s="21"/>
      <c r="N15" s="22"/>
      <c r="O15" s="23"/>
      <c r="P15" s="21"/>
    </row>
    <row r="16" spans="1:16" ht="26" customHeight="1">
      <c r="A16" s="36" t="s">
        <v>11</v>
      </c>
      <c r="B16" s="37"/>
      <c r="C16" s="37"/>
      <c r="D16" s="37"/>
      <c r="E16" s="37"/>
      <c r="F16" s="37"/>
      <c r="G16" s="37"/>
      <c r="H16" s="37"/>
      <c r="I16" s="38"/>
      <c r="M16" s="21"/>
      <c r="N16" s="21"/>
      <c r="O16" s="23"/>
      <c r="P16" s="21"/>
    </row>
    <row r="17" spans="1:17" ht="25" customHeight="1">
      <c r="A17" s="39" t="s">
        <v>14</v>
      </c>
      <c r="B17" s="40">
        <f>+COUNTA(A19:A1056)</f>
        <v>0</v>
      </c>
      <c r="C17" s="65" t="s">
        <v>15</v>
      </c>
      <c r="D17" s="65"/>
      <c r="E17" s="65"/>
      <c r="F17" s="75">
        <f>+SUM(C19:C1056)</f>
        <v>0</v>
      </c>
      <c r="G17" s="75"/>
      <c r="H17" s="75"/>
      <c r="I17" s="76"/>
      <c r="M17" s="21"/>
      <c r="N17" s="21"/>
      <c r="O17" s="23"/>
      <c r="P17" s="21"/>
    </row>
    <row r="18" spans="1:17" ht="19" customHeight="1">
      <c r="A18" s="41" t="s">
        <v>10</v>
      </c>
      <c r="B18" s="42" t="s">
        <v>195</v>
      </c>
      <c r="C18" s="48" t="s">
        <v>194</v>
      </c>
      <c r="D18" s="44" t="s">
        <v>12</v>
      </c>
      <c r="E18" s="44" t="s">
        <v>13</v>
      </c>
      <c r="F18" s="43" t="s">
        <v>196</v>
      </c>
      <c r="G18" s="43" t="s">
        <v>206</v>
      </c>
      <c r="H18" s="43" t="s">
        <v>207</v>
      </c>
      <c r="I18" s="45" t="s">
        <v>208</v>
      </c>
      <c r="M18" s="21"/>
      <c r="N18" s="21"/>
      <c r="O18" s="23"/>
      <c r="P18" s="21"/>
      <c r="Q18" s="21"/>
    </row>
    <row r="19" spans="1:17" ht="19" customHeight="1">
      <c r="A19" s="2"/>
      <c r="B19" s="3"/>
      <c r="C19" s="49" t="str">
        <f t="shared" ref="C19:C138" si="0">IF(B19="","",LEN(SUBSTITUTE(B19," ","")))</f>
        <v/>
      </c>
      <c r="D19" s="4"/>
      <c r="E19" s="4"/>
      <c r="F19" s="4"/>
      <c r="G19" s="4"/>
      <c r="H19" s="4"/>
      <c r="I19" s="5"/>
      <c r="L19" s="21" t="s">
        <v>22</v>
      </c>
      <c r="M19" s="21" t="s">
        <v>80</v>
      </c>
      <c r="N19" s="21" t="s">
        <v>123</v>
      </c>
      <c r="O19" s="23" t="s">
        <v>73</v>
      </c>
      <c r="P19" s="21"/>
      <c r="Q19" s="21"/>
    </row>
    <row r="20" spans="1:17" ht="19" customHeight="1">
      <c r="A20" s="2"/>
      <c r="B20" s="3"/>
      <c r="C20" s="49" t="str">
        <f t="shared" si="0"/>
        <v/>
      </c>
      <c r="D20" s="4"/>
      <c r="E20" s="4"/>
      <c r="F20" s="4"/>
      <c r="G20" s="4"/>
      <c r="H20" s="4"/>
      <c r="I20" s="5"/>
      <c r="L20" s="21" t="s">
        <v>153</v>
      </c>
      <c r="M20" s="21" t="s">
        <v>72</v>
      </c>
      <c r="N20" s="21" t="s">
        <v>126</v>
      </c>
      <c r="O20" s="23" t="s">
        <v>71</v>
      </c>
      <c r="P20" s="22"/>
      <c r="Q20" s="21"/>
    </row>
    <row r="21" spans="1:17" ht="19" customHeight="1">
      <c r="A21" s="2"/>
      <c r="B21" s="3"/>
      <c r="C21" s="49" t="str">
        <f t="shared" si="0"/>
        <v/>
      </c>
      <c r="D21" s="4"/>
      <c r="E21" s="4"/>
      <c r="F21" s="4"/>
      <c r="G21" s="4"/>
      <c r="H21" s="4"/>
      <c r="I21" s="5"/>
      <c r="L21" s="21" t="s">
        <v>21</v>
      </c>
      <c r="M21" s="21" t="s">
        <v>75</v>
      </c>
      <c r="N21" s="21" t="s">
        <v>109</v>
      </c>
      <c r="O21" s="23" t="s">
        <v>77</v>
      </c>
      <c r="P21" s="21"/>
      <c r="Q21" s="21"/>
    </row>
    <row r="22" spans="1:17" ht="19" customHeight="1">
      <c r="A22" s="2"/>
      <c r="B22" s="3"/>
      <c r="C22" s="49" t="str">
        <f t="shared" si="0"/>
        <v/>
      </c>
      <c r="D22" s="4"/>
      <c r="E22" s="4"/>
      <c r="F22" s="4"/>
      <c r="G22" s="4"/>
      <c r="H22" s="4"/>
      <c r="I22" s="5"/>
      <c r="L22" s="21" t="s">
        <v>24</v>
      </c>
      <c r="M22" s="21" t="s">
        <v>221</v>
      </c>
      <c r="N22" s="21" t="s">
        <v>25</v>
      </c>
      <c r="O22" s="23" t="s">
        <v>78</v>
      </c>
      <c r="P22" s="22"/>
      <c r="Q22" s="21"/>
    </row>
    <row r="23" spans="1:17" ht="19" customHeight="1">
      <c r="A23" s="2"/>
      <c r="B23" s="3"/>
      <c r="C23" s="49" t="str">
        <f t="shared" si="0"/>
        <v/>
      </c>
      <c r="D23" s="4"/>
      <c r="E23" s="4"/>
      <c r="F23" s="4"/>
      <c r="G23" s="4"/>
      <c r="H23" s="4"/>
      <c r="I23" s="5"/>
      <c r="L23" s="21" t="s">
        <v>156</v>
      </c>
      <c r="M23" s="21" t="s">
        <v>19</v>
      </c>
      <c r="N23" s="21" t="s">
        <v>176</v>
      </c>
      <c r="O23" s="23" t="s">
        <v>79</v>
      </c>
      <c r="P23" s="22"/>
      <c r="Q23" s="22"/>
    </row>
    <row r="24" spans="1:17" ht="19" customHeight="1">
      <c r="A24" s="2"/>
      <c r="B24" s="3"/>
      <c r="C24" s="49" t="str">
        <f t="shared" si="0"/>
        <v/>
      </c>
      <c r="D24" s="4"/>
      <c r="E24" s="4"/>
      <c r="F24" s="4"/>
      <c r="G24" s="4"/>
      <c r="H24" s="4"/>
      <c r="I24" s="5"/>
      <c r="L24" s="21" t="s">
        <v>23</v>
      </c>
      <c r="M24" s="21" t="s">
        <v>152</v>
      </c>
      <c r="N24" s="21" t="s">
        <v>177</v>
      </c>
      <c r="O24" s="23" t="s">
        <v>197</v>
      </c>
      <c r="P24" s="22"/>
      <c r="Q24" s="22"/>
    </row>
    <row r="25" spans="1:17" ht="19" customHeight="1">
      <c r="A25" s="2"/>
      <c r="B25" s="3"/>
      <c r="C25" s="49" t="str">
        <f t="shared" si="0"/>
        <v/>
      </c>
      <c r="D25" s="4"/>
      <c r="E25" s="4"/>
      <c r="F25" s="4"/>
      <c r="G25" s="4"/>
      <c r="H25" s="4"/>
      <c r="I25" s="5"/>
      <c r="L25" s="21" t="s">
        <v>155</v>
      </c>
      <c r="M25" s="21" t="s">
        <v>110</v>
      </c>
      <c r="N25" s="21" t="s">
        <v>170</v>
      </c>
      <c r="O25" s="23" t="s">
        <v>114</v>
      </c>
      <c r="P25" s="22"/>
      <c r="Q25" s="22"/>
    </row>
    <row r="26" spans="1:17" ht="19" customHeight="1">
      <c r="A26" s="2"/>
      <c r="B26" s="3"/>
      <c r="C26" s="49" t="str">
        <f t="shared" si="0"/>
        <v/>
      </c>
      <c r="D26" s="4"/>
      <c r="E26" s="4"/>
      <c r="F26" s="4"/>
      <c r="G26" s="4"/>
      <c r="H26" s="4"/>
      <c r="I26" s="5"/>
      <c r="L26" s="21" t="s">
        <v>154</v>
      </c>
      <c r="M26" s="21" t="s">
        <v>125</v>
      </c>
      <c r="N26" s="21" t="s">
        <v>82</v>
      </c>
      <c r="O26" s="23" t="s">
        <v>115</v>
      </c>
      <c r="P26" s="22"/>
      <c r="Q26" s="22"/>
    </row>
    <row r="27" spans="1:17" ht="19" customHeight="1">
      <c r="A27" s="2"/>
      <c r="B27" s="3"/>
      <c r="C27" s="49" t="str">
        <f t="shared" si="0"/>
        <v/>
      </c>
      <c r="D27" s="4"/>
      <c r="E27" s="4"/>
      <c r="F27" s="4"/>
      <c r="G27" s="4"/>
      <c r="H27" s="4"/>
      <c r="I27" s="5"/>
      <c r="L27" s="21" t="s">
        <v>179</v>
      </c>
      <c r="M27" s="21" t="s">
        <v>108</v>
      </c>
      <c r="N27" s="21" t="s">
        <v>178</v>
      </c>
      <c r="O27" s="23" t="s">
        <v>68</v>
      </c>
      <c r="P27" s="22"/>
      <c r="Q27" s="22"/>
    </row>
    <row r="28" spans="1:17" ht="19" customHeight="1">
      <c r="A28" s="2"/>
      <c r="B28" s="3"/>
      <c r="C28" s="49" t="str">
        <f t="shared" si="0"/>
        <v/>
      </c>
      <c r="D28" s="4"/>
      <c r="E28" s="4"/>
      <c r="F28" s="4"/>
      <c r="G28" s="4"/>
      <c r="H28" s="4"/>
      <c r="I28" s="5"/>
      <c r="L28" s="21" t="s">
        <v>162</v>
      </c>
      <c r="M28" s="21" t="s">
        <v>172</v>
      </c>
      <c r="N28" s="21" t="s">
        <v>113</v>
      </c>
      <c r="O28" s="23" t="s">
        <v>69</v>
      </c>
      <c r="P28" s="22"/>
      <c r="Q28" s="22"/>
    </row>
    <row r="29" spans="1:17" ht="19" customHeight="1">
      <c r="A29" s="2"/>
      <c r="B29" s="3"/>
      <c r="C29" s="49" t="str">
        <f t="shared" si="0"/>
        <v/>
      </c>
      <c r="D29" s="4"/>
      <c r="E29" s="4"/>
      <c r="F29" s="4"/>
      <c r="G29" s="4"/>
      <c r="H29" s="4"/>
      <c r="I29" s="5"/>
      <c r="L29" s="21" t="s">
        <v>186</v>
      </c>
      <c r="M29" s="21" t="s">
        <v>175</v>
      </c>
      <c r="N29" s="21" t="s">
        <v>129</v>
      </c>
      <c r="O29" s="23" t="s">
        <v>105</v>
      </c>
      <c r="P29" s="22"/>
      <c r="Q29" s="22"/>
    </row>
    <row r="30" spans="1:17" ht="19" customHeight="1">
      <c r="A30" s="2"/>
      <c r="B30" s="3"/>
      <c r="C30" s="49" t="str">
        <f t="shared" si="0"/>
        <v/>
      </c>
      <c r="D30" s="4"/>
      <c r="E30" s="4"/>
      <c r="F30" s="4"/>
      <c r="G30" s="4"/>
      <c r="H30" s="4"/>
      <c r="I30" s="5"/>
      <c r="L30" s="21" t="s">
        <v>163</v>
      </c>
      <c r="M30" s="21" t="s">
        <v>111</v>
      </c>
      <c r="N30" s="21" t="s">
        <v>74</v>
      </c>
      <c r="O30" s="46" t="s">
        <v>119</v>
      </c>
      <c r="P30" s="22"/>
      <c r="Q30" s="22"/>
    </row>
    <row r="31" spans="1:17" ht="19" customHeight="1">
      <c r="A31" s="2"/>
      <c r="B31" s="3"/>
      <c r="C31" s="49" t="str">
        <f t="shared" si="0"/>
        <v/>
      </c>
      <c r="D31" s="4"/>
      <c r="E31" s="4"/>
      <c r="F31" s="4"/>
      <c r="G31" s="4"/>
      <c r="H31" s="4"/>
      <c r="I31" s="5"/>
      <c r="L31" s="21" t="s">
        <v>164</v>
      </c>
      <c r="M31" s="21" t="s">
        <v>169</v>
      </c>
      <c r="N31" s="21" t="s">
        <v>138</v>
      </c>
      <c r="O31" s="23" t="s">
        <v>124</v>
      </c>
      <c r="P31" s="22"/>
      <c r="Q31" s="22"/>
    </row>
    <row r="32" spans="1:17" ht="19" customHeight="1">
      <c r="A32" s="2"/>
      <c r="B32" s="3"/>
      <c r="C32" s="49" t="str">
        <f t="shared" si="0"/>
        <v/>
      </c>
      <c r="D32" s="4"/>
      <c r="E32" s="4"/>
      <c r="F32" s="4"/>
      <c r="G32" s="4"/>
      <c r="H32" s="4"/>
      <c r="I32" s="5"/>
      <c r="L32" s="21" t="s">
        <v>185</v>
      </c>
      <c r="M32" s="21" t="s">
        <v>112</v>
      </c>
      <c r="N32" s="21" t="s">
        <v>149</v>
      </c>
      <c r="O32" s="23" t="s">
        <v>198</v>
      </c>
      <c r="P32" s="22"/>
      <c r="Q32" s="22"/>
    </row>
    <row r="33" spans="1:17" ht="19" customHeight="1">
      <c r="A33" s="2"/>
      <c r="B33" s="3"/>
      <c r="C33" s="49" t="str">
        <f t="shared" si="0"/>
        <v/>
      </c>
      <c r="D33" s="4"/>
      <c r="E33" s="4"/>
      <c r="F33" s="4"/>
      <c r="G33" s="4"/>
      <c r="H33" s="4"/>
      <c r="I33" s="5"/>
      <c r="L33" s="21" t="s">
        <v>165</v>
      </c>
      <c r="M33" s="21" t="s">
        <v>20</v>
      </c>
      <c r="N33" s="21" t="s">
        <v>140</v>
      </c>
      <c r="O33" s="23" t="s">
        <v>199</v>
      </c>
      <c r="P33" s="22"/>
      <c r="Q33" s="22"/>
    </row>
    <row r="34" spans="1:17" ht="19" customHeight="1">
      <c r="A34" s="2"/>
      <c r="B34" s="3"/>
      <c r="C34" s="49" t="str">
        <f t="shared" si="0"/>
        <v/>
      </c>
      <c r="D34" s="4"/>
      <c r="E34" s="4"/>
      <c r="F34" s="4"/>
      <c r="G34" s="4"/>
      <c r="H34" s="4"/>
      <c r="I34" s="5"/>
      <c r="L34" s="21" t="s">
        <v>166</v>
      </c>
      <c r="M34" s="21" t="s">
        <v>157</v>
      </c>
      <c r="N34" s="21" t="s">
        <v>83</v>
      </c>
      <c r="O34" s="23" t="s">
        <v>173</v>
      </c>
      <c r="P34" s="22"/>
      <c r="Q34" s="22"/>
    </row>
    <row r="35" spans="1:17" ht="19" customHeight="1">
      <c r="A35" s="2"/>
      <c r="B35" s="3"/>
      <c r="C35" s="49" t="str">
        <f t="shared" si="0"/>
        <v/>
      </c>
      <c r="D35" s="4"/>
      <c r="E35" s="4"/>
      <c r="F35" s="4"/>
      <c r="G35" s="4"/>
      <c r="H35" s="4"/>
      <c r="I35" s="5"/>
      <c r="L35" s="21" t="s">
        <v>191</v>
      </c>
      <c r="M35" s="21" t="s">
        <v>137</v>
      </c>
      <c r="N35" s="21" t="s">
        <v>134</v>
      </c>
      <c r="O35" s="23" t="s">
        <v>174</v>
      </c>
      <c r="P35" s="22"/>
      <c r="Q35" s="22"/>
    </row>
    <row r="36" spans="1:17" ht="19" customHeight="1">
      <c r="A36" s="2"/>
      <c r="B36" s="3"/>
      <c r="C36" s="49" t="str">
        <f t="shared" si="0"/>
        <v/>
      </c>
      <c r="D36" s="4"/>
      <c r="E36" s="4"/>
      <c r="F36" s="4"/>
      <c r="G36" s="4"/>
      <c r="H36" s="4"/>
      <c r="I36" s="5"/>
      <c r="L36" s="21" t="s">
        <v>191</v>
      </c>
      <c r="M36" s="21" t="s">
        <v>148</v>
      </c>
      <c r="N36" s="21" t="s">
        <v>131</v>
      </c>
      <c r="O36" s="46" t="s">
        <v>93</v>
      </c>
      <c r="P36" s="22"/>
      <c r="Q36" s="22"/>
    </row>
    <row r="37" spans="1:17" ht="19" customHeight="1">
      <c r="A37" s="2"/>
      <c r="B37" s="3"/>
      <c r="C37" s="49" t="str">
        <f t="shared" si="0"/>
        <v/>
      </c>
      <c r="D37" s="4"/>
      <c r="E37" s="4"/>
      <c r="F37" s="4"/>
      <c r="G37" s="4"/>
      <c r="H37" s="4"/>
      <c r="I37" s="5"/>
      <c r="L37" s="21" t="s">
        <v>180</v>
      </c>
      <c r="M37" s="21" t="s">
        <v>18</v>
      </c>
      <c r="N37" s="21" t="s">
        <v>128</v>
      </c>
      <c r="O37" s="23" t="s">
        <v>143</v>
      </c>
      <c r="P37" s="22"/>
      <c r="Q37" s="22"/>
    </row>
    <row r="38" spans="1:17" ht="19" customHeight="1">
      <c r="A38" s="2"/>
      <c r="B38" s="3"/>
      <c r="C38" s="49" t="str">
        <f t="shared" si="0"/>
        <v/>
      </c>
      <c r="D38" s="4"/>
      <c r="E38" s="4"/>
      <c r="F38" s="4"/>
      <c r="G38" s="4"/>
      <c r="H38" s="4"/>
      <c r="I38" s="5"/>
      <c r="L38" s="21" t="s">
        <v>189</v>
      </c>
      <c r="M38" s="21" t="s">
        <v>133</v>
      </c>
      <c r="N38" s="21" t="s">
        <v>147</v>
      </c>
      <c r="O38" s="23" t="s">
        <v>171</v>
      </c>
      <c r="P38" s="22"/>
      <c r="Q38" s="22"/>
    </row>
    <row r="39" spans="1:17" ht="19" customHeight="1">
      <c r="A39" s="2"/>
      <c r="B39" s="3"/>
      <c r="C39" s="49" t="str">
        <f t="shared" si="0"/>
        <v/>
      </c>
      <c r="D39" s="4"/>
      <c r="E39" s="4"/>
      <c r="F39" s="4"/>
      <c r="G39" s="4"/>
      <c r="H39" s="4"/>
      <c r="I39" s="5"/>
      <c r="L39" s="21" t="s">
        <v>167</v>
      </c>
      <c r="M39" s="21" t="s">
        <v>130</v>
      </c>
      <c r="N39" s="21" t="s">
        <v>100</v>
      </c>
      <c r="O39" s="23" t="s">
        <v>200</v>
      </c>
      <c r="P39" s="22"/>
      <c r="Q39" s="22"/>
    </row>
    <row r="40" spans="1:17" ht="19" customHeight="1">
      <c r="A40" s="2"/>
      <c r="B40" s="3"/>
      <c r="C40" s="49" t="str">
        <f t="shared" si="0"/>
        <v/>
      </c>
      <c r="D40" s="4"/>
      <c r="E40" s="4"/>
      <c r="F40" s="4"/>
      <c r="G40" s="4"/>
      <c r="H40" s="4"/>
      <c r="I40" s="5"/>
      <c r="L40" s="21" t="s">
        <v>184</v>
      </c>
      <c r="M40" s="21" t="s">
        <v>127</v>
      </c>
      <c r="N40" s="21" t="s">
        <v>101</v>
      </c>
      <c r="O40" s="23" t="s">
        <v>97</v>
      </c>
      <c r="P40" s="22"/>
      <c r="Q40" s="22"/>
    </row>
    <row r="41" spans="1:17" ht="19" customHeight="1">
      <c r="A41" s="2"/>
      <c r="B41" s="3"/>
      <c r="C41" s="49" t="str">
        <f t="shared" si="0"/>
        <v/>
      </c>
      <c r="D41" s="4"/>
      <c r="E41" s="4"/>
      <c r="F41" s="4"/>
      <c r="G41" s="4"/>
      <c r="H41" s="4"/>
      <c r="I41" s="5"/>
      <c r="L41" s="21" t="s">
        <v>160</v>
      </c>
      <c r="M41" s="21" t="s">
        <v>146</v>
      </c>
      <c r="N41" s="21" t="s">
        <v>102</v>
      </c>
      <c r="O41" s="23" t="s">
        <v>201</v>
      </c>
      <c r="P41" s="22"/>
      <c r="Q41" s="22"/>
    </row>
    <row r="42" spans="1:17" ht="19" customHeight="1">
      <c r="A42" s="2"/>
      <c r="B42" s="3"/>
      <c r="C42" s="49" t="str">
        <f t="shared" si="0"/>
        <v/>
      </c>
      <c r="D42" s="4"/>
      <c r="E42" s="4"/>
      <c r="F42" s="4"/>
      <c r="G42" s="4"/>
      <c r="H42" s="4"/>
      <c r="I42" s="5"/>
      <c r="L42" s="21" t="s">
        <v>161</v>
      </c>
      <c r="M42" s="21" t="s">
        <v>98</v>
      </c>
      <c r="N42" s="21" t="s">
        <v>103</v>
      </c>
      <c r="O42" s="23" t="s">
        <v>202</v>
      </c>
      <c r="P42" s="22"/>
      <c r="Q42" s="22"/>
    </row>
    <row r="43" spans="1:17" ht="19" customHeight="1">
      <c r="A43" s="2"/>
      <c r="B43" s="3"/>
      <c r="C43" s="49" t="str">
        <f t="shared" si="0"/>
        <v/>
      </c>
      <c r="D43" s="4"/>
      <c r="E43" s="4"/>
      <c r="F43" s="4"/>
      <c r="G43" s="4"/>
      <c r="H43" s="4"/>
      <c r="I43" s="5"/>
      <c r="L43" s="21" t="s">
        <v>183</v>
      </c>
      <c r="M43" s="21" t="s">
        <v>99</v>
      </c>
      <c r="N43" s="21" t="s">
        <v>122</v>
      </c>
      <c r="O43" s="23" t="s">
        <v>89</v>
      </c>
      <c r="P43" s="22"/>
      <c r="Q43" s="22"/>
    </row>
    <row r="44" spans="1:17" ht="19" customHeight="1">
      <c r="A44" s="2"/>
      <c r="B44" s="3"/>
      <c r="C44" s="49" t="str">
        <f t="shared" si="0"/>
        <v/>
      </c>
      <c r="D44" s="4"/>
      <c r="E44" s="4"/>
      <c r="F44" s="4"/>
      <c r="G44" s="4"/>
      <c r="H44" s="4"/>
      <c r="I44" s="5"/>
      <c r="L44" s="21" t="s">
        <v>158</v>
      </c>
      <c r="M44" s="21" t="s">
        <v>188</v>
      </c>
      <c r="N44" s="21" t="s">
        <v>107</v>
      </c>
      <c r="O44" s="23" t="s">
        <v>203</v>
      </c>
      <c r="P44" s="22"/>
      <c r="Q44" s="22"/>
    </row>
    <row r="45" spans="1:17" ht="19" customHeight="1">
      <c r="A45" s="2"/>
      <c r="B45" s="3"/>
      <c r="C45" s="49" t="str">
        <f t="shared" si="0"/>
        <v/>
      </c>
      <c r="D45" s="4"/>
      <c r="E45" s="4"/>
      <c r="F45" s="4"/>
      <c r="G45" s="4"/>
      <c r="H45" s="4"/>
      <c r="I45" s="5"/>
      <c r="L45" s="20" t="s">
        <v>181</v>
      </c>
      <c r="M45" s="21" t="s">
        <v>121</v>
      </c>
      <c r="N45" s="21" t="s">
        <v>91</v>
      </c>
      <c r="O45" s="23" t="s">
        <v>132</v>
      </c>
      <c r="P45" s="22"/>
      <c r="Q45" s="22"/>
    </row>
    <row r="46" spans="1:17" ht="19" customHeight="1">
      <c r="A46" s="2"/>
      <c r="B46" s="3"/>
      <c r="C46" s="49" t="str">
        <f t="shared" si="0"/>
        <v/>
      </c>
      <c r="D46" s="4"/>
      <c r="E46" s="4"/>
      <c r="F46" s="4"/>
      <c r="G46" s="4"/>
      <c r="H46" s="4"/>
      <c r="I46" s="5"/>
      <c r="L46" s="20" t="s">
        <v>159</v>
      </c>
      <c r="M46" s="21" t="s">
        <v>106</v>
      </c>
      <c r="N46" s="21" t="s">
        <v>92</v>
      </c>
      <c r="O46" s="23" t="s">
        <v>204</v>
      </c>
      <c r="P46" s="22"/>
      <c r="Q46" s="22"/>
    </row>
    <row r="47" spans="1:17" ht="19" customHeight="1">
      <c r="A47" s="2"/>
      <c r="B47" s="3"/>
      <c r="C47" s="49" t="str">
        <f t="shared" si="0"/>
        <v/>
      </c>
      <c r="D47" s="4"/>
      <c r="E47" s="4"/>
      <c r="F47" s="4"/>
      <c r="G47" s="4"/>
      <c r="H47" s="4"/>
      <c r="I47" s="5"/>
      <c r="L47" s="20" t="s">
        <v>182</v>
      </c>
      <c r="M47" s="21" t="s">
        <v>67</v>
      </c>
      <c r="N47" s="21" t="s">
        <v>142</v>
      </c>
      <c r="O47" s="23" t="s">
        <v>205</v>
      </c>
      <c r="P47" s="22"/>
      <c r="Q47" s="22"/>
    </row>
    <row r="48" spans="1:17" ht="19" customHeight="1">
      <c r="A48" s="2"/>
      <c r="B48" s="3"/>
      <c r="C48" s="49" t="str">
        <f t="shared" si="0"/>
        <v/>
      </c>
      <c r="D48" s="4"/>
      <c r="E48" s="4"/>
      <c r="F48" s="4"/>
      <c r="G48" s="4"/>
      <c r="H48" s="4"/>
      <c r="I48" s="5"/>
      <c r="L48" s="20" t="s">
        <v>168</v>
      </c>
      <c r="M48" s="21" t="s">
        <v>90</v>
      </c>
      <c r="N48" s="21" t="s">
        <v>145</v>
      </c>
      <c r="O48" s="23" t="s">
        <v>104</v>
      </c>
      <c r="P48" s="22"/>
      <c r="Q48" s="22"/>
    </row>
    <row r="49" spans="1:17" ht="19" customHeight="1">
      <c r="A49" s="2"/>
      <c r="B49" s="3"/>
      <c r="C49" s="49" t="str">
        <f t="shared" si="0"/>
        <v/>
      </c>
      <c r="D49" s="4"/>
      <c r="E49" s="4"/>
      <c r="F49" s="4"/>
      <c r="G49" s="4"/>
      <c r="H49" s="4"/>
      <c r="I49" s="5"/>
      <c r="L49" s="20" t="s">
        <v>187</v>
      </c>
      <c r="M49" s="21" t="s">
        <v>139</v>
      </c>
      <c r="N49" s="21" t="s">
        <v>136</v>
      </c>
      <c r="O49" s="23" t="s">
        <v>120</v>
      </c>
      <c r="P49" s="22"/>
      <c r="Q49" s="22"/>
    </row>
    <row r="50" spans="1:17" ht="19" customHeight="1">
      <c r="A50" s="2"/>
      <c r="B50" s="3"/>
      <c r="C50" s="49" t="str">
        <f t="shared" si="0"/>
        <v/>
      </c>
      <c r="D50" s="4"/>
      <c r="E50" s="4"/>
      <c r="F50" s="4"/>
      <c r="G50" s="4"/>
      <c r="H50" s="4"/>
      <c r="I50" s="5"/>
      <c r="M50" s="21" t="s">
        <v>141</v>
      </c>
      <c r="N50" s="21" t="s">
        <v>96</v>
      </c>
      <c r="O50" s="23" t="s">
        <v>70</v>
      </c>
      <c r="P50" s="22"/>
      <c r="Q50" s="22"/>
    </row>
    <row r="51" spans="1:17" ht="19" customHeight="1">
      <c r="A51" s="2"/>
      <c r="B51" s="3"/>
      <c r="C51" s="49" t="str">
        <f t="shared" si="0"/>
        <v/>
      </c>
      <c r="D51" s="4"/>
      <c r="E51" s="4"/>
      <c r="F51" s="4"/>
      <c r="G51" s="4"/>
      <c r="H51" s="4"/>
      <c r="I51" s="5"/>
      <c r="M51" s="21" t="s">
        <v>144</v>
      </c>
      <c r="N51" s="21" t="s">
        <v>190</v>
      </c>
      <c r="O51" s="23" t="s">
        <v>81</v>
      </c>
      <c r="P51" s="22"/>
      <c r="Q51" s="22"/>
    </row>
    <row r="52" spans="1:17" ht="19" customHeight="1">
      <c r="A52" s="2"/>
      <c r="B52" s="3"/>
      <c r="C52" s="49" t="str">
        <f t="shared" si="0"/>
        <v/>
      </c>
      <c r="D52" s="4"/>
      <c r="E52" s="4"/>
      <c r="F52" s="4"/>
      <c r="G52" s="4"/>
      <c r="H52" s="4"/>
      <c r="I52" s="5"/>
      <c r="M52" s="21" t="s">
        <v>135</v>
      </c>
      <c r="N52" s="21" t="s">
        <v>190</v>
      </c>
      <c r="O52" s="23" t="s">
        <v>150</v>
      </c>
      <c r="P52" s="22"/>
      <c r="Q52" s="22"/>
    </row>
    <row r="53" spans="1:17" ht="19" customHeight="1">
      <c r="A53" s="2"/>
      <c r="B53" s="3"/>
      <c r="C53" s="49" t="str">
        <f t="shared" si="0"/>
        <v/>
      </c>
      <c r="D53" s="4"/>
      <c r="E53" s="4"/>
      <c r="F53" s="4"/>
      <c r="G53" s="4"/>
      <c r="H53" s="4"/>
      <c r="I53" s="5"/>
      <c r="M53" s="21" t="s">
        <v>95</v>
      </c>
      <c r="N53" s="21" t="s">
        <v>86</v>
      </c>
      <c r="O53" s="23" t="s">
        <v>117</v>
      </c>
      <c r="P53" s="22"/>
      <c r="Q53" s="22"/>
    </row>
    <row r="54" spans="1:17" ht="19" customHeight="1">
      <c r="A54" s="2"/>
      <c r="B54" s="3"/>
      <c r="C54" s="49" t="str">
        <f t="shared" si="0"/>
        <v/>
      </c>
      <c r="D54" s="4"/>
      <c r="E54" s="4"/>
      <c r="F54" s="4"/>
      <c r="G54" s="4"/>
      <c r="H54" s="4"/>
      <c r="I54" s="5"/>
      <c r="M54" s="21" t="s">
        <v>94</v>
      </c>
      <c r="N54" s="21" t="s">
        <v>88</v>
      </c>
      <c r="O54" s="23" t="s">
        <v>118</v>
      </c>
      <c r="P54" s="22"/>
      <c r="Q54" s="22"/>
    </row>
    <row r="55" spans="1:17" ht="19" customHeight="1">
      <c r="A55" s="2"/>
      <c r="B55" s="3"/>
      <c r="C55" s="49" t="str">
        <f t="shared" si="0"/>
        <v/>
      </c>
      <c r="D55" s="4"/>
      <c r="E55" s="4"/>
      <c r="F55" s="4"/>
      <c r="G55" s="4"/>
      <c r="H55" s="4"/>
      <c r="I55" s="5"/>
      <c r="M55" s="21" t="s">
        <v>85</v>
      </c>
      <c r="N55" s="21" t="s">
        <v>87</v>
      </c>
      <c r="O55" s="23" t="s">
        <v>116</v>
      </c>
      <c r="P55" s="22"/>
      <c r="Q55" s="22"/>
    </row>
    <row r="56" spans="1:17" ht="19" customHeight="1">
      <c r="A56" s="2"/>
      <c r="B56" s="3"/>
      <c r="C56" s="49" t="str">
        <f t="shared" si="0"/>
        <v/>
      </c>
      <c r="D56" s="4"/>
      <c r="E56" s="4"/>
      <c r="F56" s="4"/>
      <c r="G56" s="4"/>
      <c r="H56" s="4"/>
      <c r="I56" s="5"/>
      <c r="M56" s="21" t="s">
        <v>84</v>
      </c>
      <c r="N56" s="21" t="s">
        <v>193</v>
      </c>
      <c r="O56" s="23" t="s">
        <v>76</v>
      </c>
      <c r="P56" s="22"/>
      <c r="Q56" s="22"/>
    </row>
    <row r="57" spans="1:17" ht="19" customHeight="1">
      <c r="A57" s="2"/>
      <c r="B57" s="3"/>
      <c r="C57" s="49" t="str">
        <f t="shared" si="0"/>
        <v/>
      </c>
      <c r="D57" s="4"/>
      <c r="E57" s="4"/>
      <c r="F57" s="4"/>
      <c r="G57" s="4"/>
      <c r="H57" s="4"/>
      <c r="I57" s="5"/>
      <c r="M57" s="21" t="s">
        <v>151</v>
      </c>
      <c r="N57" s="21" t="s">
        <v>73</v>
      </c>
      <c r="O57" s="23"/>
      <c r="P57" s="22"/>
      <c r="Q57" s="22"/>
    </row>
    <row r="58" spans="1:17" ht="19" customHeight="1">
      <c r="A58" s="2"/>
      <c r="B58" s="3"/>
      <c r="C58" s="49" t="str">
        <f t="shared" si="0"/>
        <v/>
      </c>
      <c r="D58" s="4"/>
      <c r="E58" s="4"/>
      <c r="F58" s="4"/>
      <c r="G58" s="4"/>
      <c r="H58" s="4"/>
      <c r="I58" s="5"/>
      <c r="M58" s="21" t="s">
        <v>151</v>
      </c>
      <c r="N58" s="21" t="s">
        <v>71</v>
      </c>
      <c r="O58" s="23"/>
      <c r="P58" s="22"/>
      <c r="Q58" s="22"/>
    </row>
    <row r="59" spans="1:17" ht="19" customHeight="1">
      <c r="A59" s="2"/>
      <c r="B59" s="3"/>
      <c r="C59" s="49" t="str">
        <f t="shared" si="0"/>
        <v/>
      </c>
      <c r="D59" s="4"/>
      <c r="E59" s="4"/>
      <c r="F59" s="4"/>
      <c r="G59" s="4"/>
      <c r="H59" s="4"/>
      <c r="I59" s="5"/>
      <c r="M59" s="21" t="s">
        <v>192</v>
      </c>
      <c r="N59" s="21" t="s">
        <v>77</v>
      </c>
      <c r="O59" s="23"/>
      <c r="P59" s="22"/>
      <c r="Q59" s="22"/>
    </row>
    <row r="60" spans="1:17" ht="19" customHeight="1">
      <c r="A60" s="2"/>
      <c r="B60" s="3"/>
      <c r="C60" s="49" t="str">
        <f t="shared" si="0"/>
        <v/>
      </c>
      <c r="D60" s="4"/>
      <c r="E60" s="4"/>
      <c r="F60" s="4"/>
      <c r="G60" s="4"/>
      <c r="H60" s="4"/>
      <c r="I60" s="5"/>
      <c r="M60" s="21" t="s">
        <v>73</v>
      </c>
      <c r="N60" s="21" t="s">
        <v>78</v>
      </c>
      <c r="O60" s="23"/>
      <c r="P60" s="22"/>
      <c r="Q60" s="22"/>
    </row>
    <row r="61" spans="1:17" ht="19" customHeight="1">
      <c r="A61" s="2"/>
      <c r="B61" s="3"/>
      <c r="C61" s="49" t="str">
        <f t="shared" si="0"/>
        <v/>
      </c>
      <c r="D61" s="4"/>
      <c r="E61" s="4"/>
      <c r="F61" s="4"/>
      <c r="G61" s="4"/>
      <c r="H61" s="4"/>
      <c r="I61" s="5"/>
      <c r="M61" s="21" t="s">
        <v>71</v>
      </c>
      <c r="N61" s="21" t="s">
        <v>79</v>
      </c>
      <c r="O61" s="23"/>
      <c r="P61" s="22"/>
      <c r="Q61" s="22"/>
    </row>
    <row r="62" spans="1:17" ht="19" customHeight="1">
      <c r="A62" s="2"/>
      <c r="B62" s="3"/>
      <c r="C62" s="49" t="str">
        <f t="shared" si="0"/>
        <v/>
      </c>
      <c r="D62" s="4"/>
      <c r="E62" s="4"/>
      <c r="F62" s="4"/>
      <c r="G62" s="4"/>
      <c r="H62" s="4"/>
      <c r="I62" s="5"/>
      <c r="M62" s="21" t="s">
        <v>77</v>
      </c>
      <c r="N62" s="21" t="s">
        <v>197</v>
      </c>
      <c r="O62" s="23"/>
      <c r="P62" s="22"/>
      <c r="Q62" s="22"/>
    </row>
    <row r="63" spans="1:17" ht="19" customHeight="1">
      <c r="A63" s="2"/>
      <c r="B63" s="3"/>
      <c r="C63" s="49" t="str">
        <f t="shared" si="0"/>
        <v/>
      </c>
      <c r="D63" s="4"/>
      <c r="E63" s="4"/>
      <c r="F63" s="4"/>
      <c r="G63" s="4"/>
      <c r="H63" s="4"/>
      <c r="I63" s="5"/>
      <c r="M63" s="21" t="s">
        <v>78</v>
      </c>
      <c r="N63" s="21" t="s">
        <v>114</v>
      </c>
      <c r="P63" s="22"/>
      <c r="Q63" s="22"/>
    </row>
    <row r="64" spans="1:17" ht="19" customHeight="1">
      <c r="A64" s="2"/>
      <c r="B64" s="3"/>
      <c r="C64" s="49" t="str">
        <f t="shared" si="0"/>
        <v/>
      </c>
      <c r="D64" s="4"/>
      <c r="E64" s="4"/>
      <c r="F64" s="4"/>
      <c r="G64" s="4"/>
      <c r="H64" s="4"/>
      <c r="I64" s="5"/>
      <c r="M64" s="21" t="s">
        <v>79</v>
      </c>
      <c r="N64" s="21" t="s">
        <v>115</v>
      </c>
      <c r="O64" s="23"/>
      <c r="P64" s="22"/>
      <c r="Q64" s="22"/>
    </row>
    <row r="65" spans="1:17" ht="19" customHeight="1">
      <c r="A65" s="2"/>
      <c r="B65" s="3"/>
      <c r="C65" s="49" t="str">
        <f t="shared" si="0"/>
        <v/>
      </c>
      <c r="D65" s="4"/>
      <c r="E65" s="4"/>
      <c r="F65" s="4"/>
      <c r="G65" s="4"/>
      <c r="H65" s="4"/>
      <c r="I65" s="5"/>
      <c r="M65" s="21" t="s">
        <v>197</v>
      </c>
      <c r="N65" s="21" t="s">
        <v>68</v>
      </c>
      <c r="O65" s="23"/>
      <c r="P65" s="22"/>
      <c r="Q65" s="22"/>
    </row>
    <row r="66" spans="1:17" ht="19" customHeight="1">
      <c r="A66" s="2"/>
      <c r="B66" s="3"/>
      <c r="C66" s="49" t="str">
        <f t="shared" si="0"/>
        <v/>
      </c>
      <c r="D66" s="4"/>
      <c r="E66" s="4"/>
      <c r="F66" s="4"/>
      <c r="G66" s="4"/>
      <c r="H66" s="4"/>
      <c r="I66" s="5"/>
      <c r="M66" s="21" t="s">
        <v>114</v>
      </c>
      <c r="N66" s="21" t="s">
        <v>69</v>
      </c>
      <c r="O66" s="23"/>
      <c r="P66" s="22"/>
      <c r="Q66" s="22"/>
    </row>
    <row r="67" spans="1:17" ht="19" customHeight="1">
      <c r="A67" s="2"/>
      <c r="B67" s="3"/>
      <c r="C67" s="49" t="str">
        <f t="shared" si="0"/>
        <v/>
      </c>
      <c r="D67" s="4"/>
      <c r="E67" s="4"/>
      <c r="F67" s="4"/>
      <c r="G67" s="4"/>
      <c r="H67" s="4"/>
      <c r="I67" s="5"/>
      <c r="M67" s="21" t="s">
        <v>115</v>
      </c>
      <c r="N67" s="21" t="s">
        <v>105</v>
      </c>
      <c r="O67" s="23"/>
      <c r="P67" s="22"/>
      <c r="Q67" s="22"/>
    </row>
    <row r="68" spans="1:17" ht="19" customHeight="1">
      <c r="A68" s="2"/>
      <c r="B68" s="3"/>
      <c r="C68" s="49" t="str">
        <f t="shared" si="0"/>
        <v/>
      </c>
      <c r="D68" s="4"/>
      <c r="E68" s="4"/>
      <c r="F68" s="4"/>
      <c r="G68" s="4"/>
      <c r="H68" s="4"/>
      <c r="I68" s="5"/>
      <c r="M68" s="21" t="s">
        <v>68</v>
      </c>
      <c r="N68" s="21" t="s">
        <v>119</v>
      </c>
      <c r="P68" s="22"/>
      <c r="Q68" s="22"/>
    </row>
    <row r="69" spans="1:17" ht="19" customHeight="1">
      <c r="A69" s="2"/>
      <c r="B69" s="3"/>
      <c r="C69" s="49" t="str">
        <f t="shared" si="0"/>
        <v/>
      </c>
      <c r="D69" s="4"/>
      <c r="E69" s="4"/>
      <c r="F69" s="4"/>
      <c r="G69" s="4"/>
      <c r="H69" s="4"/>
      <c r="I69" s="5"/>
      <c r="M69" s="21" t="s">
        <v>69</v>
      </c>
      <c r="N69" s="21" t="s">
        <v>124</v>
      </c>
      <c r="O69" s="23"/>
      <c r="P69" s="22"/>
      <c r="Q69" s="22"/>
    </row>
    <row r="70" spans="1:17" ht="19" customHeight="1">
      <c r="A70" s="2"/>
      <c r="B70" s="3"/>
      <c r="C70" s="49" t="str">
        <f t="shared" si="0"/>
        <v/>
      </c>
      <c r="D70" s="4"/>
      <c r="E70" s="4"/>
      <c r="F70" s="4"/>
      <c r="G70" s="4"/>
      <c r="H70" s="4"/>
      <c r="I70" s="5"/>
      <c r="M70" s="21" t="s">
        <v>105</v>
      </c>
      <c r="N70" s="21" t="s">
        <v>198</v>
      </c>
      <c r="O70" s="23"/>
      <c r="P70" s="22"/>
      <c r="Q70" s="22"/>
    </row>
    <row r="71" spans="1:17" ht="19" customHeight="1">
      <c r="A71" s="2"/>
      <c r="B71" s="3"/>
      <c r="C71" s="49" t="str">
        <f t="shared" si="0"/>
        <v/>
      </c>
      <c r="D71" s="4"/>
      <c r="E71" s="4"/>
      <c r="F71" s="4"/>
      <c r="G71" s="4"/>
      <c r="H71" s="4"/>
      <c r="I71" s="5"/>
      <c r="M71" s="21" t="s">
        <v>119</v>
      </c>
      <c r="N71" s="21" t="s">
        <v>199</v>
      </c>
      <c r="O71" s="23"/>
      <c r="P71" s="22"/>
      <c r="Q71" s="22"/>
    </row>
    <row r="72" spans="1:17" ht="19" customHeight="1">
      <c r="A72" s="2"/>
      <c r="B72" s="3"/>
      <c r="C72" s="49" t="str">
        <f t="shared" si="0"/>
        <v/>
      </c>
      <c r="D72" s="4"/>
      <c r="E72" s="4"/>
      <c r="F72" s="4"/>
      <c r="G72" s="4"/>
      <c r="H72" s="4"/>
      <c r="I72" s="5"/>
      <c r="M72" s="21" t="s">
        <v>124</v>
      </c>
      <c r="N72" s="21" t="s">
        <v>173</v>
      </c>
      <c r="O72" s="23"/>
      <c r="P72" s="22"/>
      <c r="Q72" s="22"/>
    </row>
    <row r="73" spans="1:17" ht="19" customHeight="1">
      <c r="A73" s="2"/>
      <c r="B73" s="3"/>
      <c r="C73" s="49" t="str">
        <f t="shared" si="0"/>
        <v/>
      </c>
      <c r="D73" s="4"/>
      <c r="E73" s="4"/>
      <c r="F73" s="4"/>
      <c r="G73" s="4"/>
      <c r="H73" s="4"/>
      <c r="I73" s="5"/>
      <c r="M73" s="21" t="s">
        <v>198</v>
      </c>
      <c r="N73" s="21" t="s">
        <v>174</v>
      </c>
      <c r="O73" s="23"/>
      <c r="P73" s="22"/>
      <c r="Q73" s="22"/>
    </row>
    <row r="74" spans="1:17" ht="19" customHeight="1">
      <c r="A74" s="2"/>
      <c r="B74" s="3"/>
      <c r="C74" s="49" t="str">
        <f t="shared" si="0"/>
        <v/>
      </c>
      <c r="D74" s="4"/>
      <c r="E74" s="4"/>
      <c r="F74" s="4"/>
      <c r="G74" s="4"/>
      <c r="H74" s="4"/>
      <c r="I74" s="5"/>
      <c r="M74" s="21" t="s">
        <v>199</v>
      </c>
      <c r="N74" s="21" t="s">
        <v>93</v>
      </c>
      <c r="O74" s="23"/>
      <c r="P74" s="22"/>
      <c r="Q74" s="22"/>
    </row>
    <row r="75" spans="1:17" ht="19" customHeight="1">
      <c r="A75" s="2"/>
      <c r="B75" s="3"/>
      <c r="C75" s="49" t="str">
        <f t="shared" si="0"/>
        <v/>
      </c>
      <c r="D75" s="4"/>
      <c r="E75" s="4"/>
      <c r="F75" s="4"/>
      <c r="G75" s="4"/>
      <c r="H75" s="4"/>
      <c r="I75" s="5"/>
      <c r="M75" s="21" t="s">
        <v>173</v>
      </c>
      <c r="N75" s="21" t="s">
        <v>143</v>
      </c>
      <c r="O75" s="23"/>
      <c r="P75" s="22"/>
      <c r="Q75" s="22"/>
    </row>
    <row r="76" spans="1:17" ht="19" customHeight="1">
      <c r="A76" s="2"/>
      <c r="B76" s="3"/>
      <c r="C76" s="49" t="str">
        <f t="shared" si="0"/>
        <v/>
      </c>
      <c r="D76" s="4"/>
      <c r="E76" s="4"/>
      <c r="F76" s="4"/>
      <c r="G76" s="4"/>
      <c r="H76" s="4"/>
      <c r="I76" s="5"/>
      <c r="M76" s="21" t="s">
        <v>174</v>
      </c>
      <c r="N76" s="21" t="s">
        <v>171</v>
      </c>
      <c r="O76" s="23"/>
      <c r="P76" s="22"/>
      <c r="Q76" s="22"/>
    </row>
    <row r="77" spans="1:17" ht="19" customHeight="1">
      <c r="A77" s="2"/>
      <c r="B77" s="3"/>
      <c r="C77" s="49" t="str">
        <f t="shared" si="0"/>
        <v/>
      </c>
      <c r="D77" s="4"/>
      <c r="E77" s="4"/>
      <c r="F77" s="4"/>
      <c r="G77" s="4"/>
      <c r="H77" s="4"/>
      <c r="I77" s="5"/>
      <c r="M77" s="21" t="s">
        <v>93</v>
      </c>
      <c r="N77" s="21" t="s">
        <v>200</v>
      </c>
      <c r="O77" s="23"/>
      <c r="P77" s="22"/>
      <c r="Q77" s="22"/>
    </row>
    <row r="78" spans="1:17" ht="19" customHeight="1">
      <c r="A78" s="2"/>
      <c r="B78" s="3"/>
      <c r="C78" s="49" t="str">
        <f t="shared" si="0"/>
        <v/>
      </c>
      <c r="D78" s="4"/>
      <c r="E78" s="4"/>
      <c r="F78" s="4"/>
      <c r="G78" s="4"/>
      <c r="H78" s="4"/>
      <c r="I78" s="5"/>
      <c r="M78" s="21" t="s">
        <v>143</v>
      </c>
      <c r="N78" s="21" t="s">
        <v>97</v>
      </c>
      <c r="O78" s="23"/>
      <c r="P78" s="22"/>
      <c r="Q78" s="22"/>
    </row>
    <row r="79" spans="1:17" ht="19" customHeight="1">
      <c r="A79" s="2"/>
      <c r="B79" s="3"/>
      <c r="C79" s="49" t="str">
        <f t="shared" si="0"/>
        <v/>
      </c>
      <c r="D79" s="4"/>
      <c r="E79" s="4"/>
      <c r="F79" s="4"/>
      <c r="G79" s="4"/>
      <c r="H79" s="4"/>
      <c r="I79" s="5"/>
      <c r="M79" s="21" t="s">
        <v>171</v>
      </c>
      <c r="N79" s="21" t="s">
        <v>201</v>
      </c>
      <c r="O79" s="23"/>
      <c r="P79" s="22"/>
      <c r="Q79" s="22"/>
    </row>
    <row r="80" spans="1:17" ht="19" customHeight="1">
      <c r="A80" s="2"/>
      <c r="B80" s="3"/>
      <c r="C80" s="49" t="str">
        <f t="shared" si="0"/>
        <v/>
      </c>
      <c r="D80" s="4"/>
      <c r="E80" s="4"/>
      <c r="F80" s="4"/>
      <c r="G80" s="4"/>
      <c r="H80" s="4"/>
      <c r="I80" s="5"/>
      <c r="M80" s="21" t="s">
        <v>200</v>
      </c>
      <c r="N80" s="21" t="s">
        <v>202</v>
      </c>
      <c r="O80" s="23"/>
      <c r="P80" s="22"/>
      <c r="Q80" s="22"/>
    </row>
    <row r="81" spans="1:17" ht="19" customHeight="1">
      <c r="A81" s="2"/>
      <c r="B81" s="3"/>
      <c r="C81" s="49" t="str">
        <f t="shared" si="0"/>
        <v/>
      </c>
      <c r="D81" s="4"/>
      <c r="E81" s="4"/>
      <c r="F81" s="4"/>
      <c r="G81" s="4"/>
      <c r="H81" s="4"/>
      <c r="I81" s="5"/>
      <c r="M81" s="21" t="s">
        <v>97</v>
      </c>
      <c r="N81" s="21" t="s">
        <v>89</v>
      </c>
      <c r="O81" s="23"/>
      <c r="P81" s="22"/>
      <c r="Q81" s="22"/>
    </row>
    <row r="82" spans="1:17" ht="19" customHeight="1">
      <c r="A82" s="2"/>
      <c r="B82" s="3"/>
      <c r="C82" s="49" t="str">
        <f t="shared" si="0"/>
        <v/>
      </c>
      <c r="D82" s="4"/>
      <c r="E82" s="4"/>
      <c r="F82" s="4"/>
      <c r="G82" s="4"/>
      <c r="H82" s="4"/>
      <c r="I82" s="5"/>
      <c r="M82" s="21" t="s">
        <v>201</v>
      </c>
      <c r="N82" s="21" t="s">
        <v>203</v>
      </c>
      <c r="O82" s="23"/>
      <c r="P82" s="22"/>
      <c r="Q82" s="22"/>
    </row>
    <row r="83" spans="1:17" ht="19" customHeight="1">
      <c r="A83" s="2"/>
      <c r="B83" s="3"/>
      <c r="C83" s="49" t="str">
        <f t="shared" si="0"/>
        <v/>
      </c>
      <c r="D83" s="4"/>
      <c r="E83" s="4"/>
      <c r="F83" s="4"/>
      <c r="G83" s="4"/>
      <c r="H83" s="4"/>
      <c r="I83" s="5"/>
      <c r="M83" s="21" t="s">
        <v>202</v>
      </c>
      <c r="N83" s="21" t="s">
        <v>132</v>
      </c>
      <c r="O83" s="23"/>
      <c r="P83" s="22"/>
      <c r="Q83" s="22"/>
    </row>
    <row r="84" spans="1:17" ht="19" customHeight="1">
      <c r="A84" s="2"/>
      <c r="B84" s="3"/>
      <c r="C84" s="49" t="str">
        <f t="shared" si="0"/>
        <v/>
      </c>
      <c r="D84" s="4"/>
      <c r="E84" s="4"/>
      <c r="F84" s="4"/>
      <c r="G84" s="4"/>
      <c r="H84" s="4"/>
      <c r="I84" s="5"/>
      <c r="M84" s="21" t="s">
        <v>89</v>
      </c>
      <c r="N84" s="21" t="s">
        <v>204</v>
      </c>
      <c r="O84" s="23"/>
      <c r="P84" s="22"/>
      <c r="Q84" s="22"/>
    </row>
    <row r="85" spans="1:17" ht="19" customHeight="1">
      <c r="A85" s="2"/>
      <c r="B85" s="3"/>
      <c r="C85" s="49" t="str">
        <f t="shared" si="0"/>
        <v/>
      </c>
      <c r="D85" s="4"/>
      <c r="E85" s="4"/>
      <c r="F85" s="4"/>
      <c r="G85" s="4"/>
      <c r="H85" s="4"/>
      <c r="I85" s="5"/>
      <c r="M85" s="21" t="s">
        <v>203</v>
      </c>
      <c r="N85" s="21" t="s">
        <v>205</v>
      </c>
      <c r="O85" s="23"/>
      <c r="P85" s="22"/>
      <c r="Q85" s="22"/>
    </row>
    <row r="86" spans="1:17" ht="19" customHeight="1">
      <c r="A86" s="2"/>
      <c r="B86" s="3"/>
      <c r="C86" s="49" t="str">
        <f t="shared" si="0"/>
        <v/>
      </c>
      <c r="D86" s="4"/>
      <c r="E86" s="4"/>
      <c r="F86" s="4"/>
      <c r="G86" s="4"/>
      <c r="H86" s="4"/>
      <c r="I86" s="5"/>
      <c r="M86" s="21" t="s">
        <v>132</v>
      </c>
      <c r="N86" s="21" t="s">
        <v>104</v>
      </c>
      <c r="O86" s="23"/>
      <c r="P86" s="22"/>
      <c r="Q86" s="22"/>
    </row>
    <row r="87" spans="1:17" ht="19" customHeight="1">
      <c r="A87" s="2"/>
      <c r="B87" s="3"/>
      <c r="C87" s="49" t="str">
        <f t="shared" si="0"/>
        <v/>
      </c>
      <c r="D87" s="4"/>
      <c r="E87" s="4"/>
      <c r="F87" s="4"/>
      <c r="G87" s="4"/>
      <c r="H87" s="4"/>
      <c r="I87" s="5"/>
      <c r="M87" s="21" t="s">
        <v>204</v>
      </c>
      <c r="N87" s="21" t="s">
        <v>120</v>
      </c>
      <c r="O87" s="23"/>
      <c r="P87" s="22"/>
      <c r="Q87" s="22"/>
    </row>
    <row r="88" spans="1:17" ht="19" customHeight="1">
      <c r="A88" s="2"/>
      <c r="B88" s="3"/>
      <c r="C88" s="49" t="str">
        <f t="shared" si="0"/>
        <v/>
      </c>
      <c r="D88" s="4"/>
      <c r="E88" s="4"/>
      <c r="F88" s="4"/>
      <c r="G88" s="4"/>
      <c r="H88" s="4"/>
      <c r="I88" s="5"/>
      <c r="M88" s="21" t="s">
        <v>205</v>
      </c>
      <c r="N88" s="21" t="s">
        <v>70</v>
      </c>
      <c r="O88" s="23"/>
      <c r="P88" s="22"/>
      <c r="Q88" s="22"/>
    </row>
    <row r="89" spans="1:17" ht="19" customHeight="1">
      <c r="A89" s="2"/>
      <c r="B89" s="3"/>
      <c r="C89" s="49" t="str">
        <f t="shared" si="0"/>
        <v/>
      </c>
      <c r="D89" s="4"/>
      <c r="E89" s="4"/>
      <c r="F89" s="4"/>
      <c r="G89" s="4"/>
      <c r="H89" s="4"/>
      <c r="I89" s="5"/>
      <c r="M89" s="21" t="s">
        <v>104</v>
      </c>
      <c r="N89" s="21" t="s">
        <v>81</v>
      </c>
      <c r="O89" s="23"/>
      <c r="P89" s="22"/>
      <c r="Q89" s="22"/>
    </row>
    <row r="90" spans="1:17" ht="19" customHeight="1">
      <c r="A90" s="2"/>
      <c r="B90" s="3"/>
      <c r="C90" s="49" t="str">
        <f t="shared" si="0"/>
        <v/>
      </c>
      <c r="D90" s="4"/>
      <c r="E90" s="4"/>
      <c r="F90" s="4"/>
      <c r="G90" s="4"/>
      <c r="H90" s="4"/>
      <c r="I90" s="5"/>
      <c r="M90" s="21" t="s">
        <v>120</v>
      </c>
      <c r="N90" s="21" t="s">
        <v>150</v>
      </c>
      <c r="O90" s="23"/>
      <c r="P90" s="22"/>
      <c r="Q90" s="22"/>
    </row>
    <row r="91" spans="1:17" ht="19" customHeight="1">
      <c r="A91" s="2"/>
      <c r="B91" s="3"/>
      <c r="C91" s="49" t="str">
        <f t="shared" si="0"/>
        <v/>
      </c>
      <c r="D91" s="4"/>
      <c r="E91" s="4"/>
      <c r="F91" s="4"/>
      <c r="G91" s="4"/>
      <c r="H91" s="4"/>
      <c r="I91" s="5"/>
      <c r="M91" s="21" t="s">
        <v>70</v>
      </c>
      <c r="N91" s="21" t="s">
        <v>117</v>
      </c>
      <c r="O91" s="23"/>
      <c r="P91" s="22"/>
      <c r="Q91" s="22"/>
    </row>
    <row r="92" spans="1:17" ht="19" customHeight="1">
      <c r="A92" s="2"/>
      <c r="B92" s="3"/>
      <c r="C92" s="49" t="str">
        <f t="shared" si="0"/>
        <v/>
      </c>
      <c r="D92" s="4"/>
      <c r="E92" s="4"/>
      <c r="F92" s="4"/>
      <c r="G92" s="4"/>
      <c r="H92" s="4"/>
      <c r="I92" s="5"/>
      <c r="M92" s="21" t="s">
        <v>81</v>
      </c>
      <c r="N92" s="21" t="s">
        <v>118</v>
      </c>
      <c r="O92" s="23"/>
      <c r="P92" s="22"/>
      <c r="Q92" s="22"/>
    </row>
    <row r="93" spans="1:17" ht="19" customHeight="1">
      <c r="A93" s="2"/>
      <c r="B93" s="3"/>
      <c r="C93" s="49" t="str">
        <f t="shared" si="0"/>
        <v/>
      </c>
      <c r="D93" s="4"/>
      <c r="E93" s="4"/>
      <c r="F93" s="4"/>
      <c r="G93" s="4"/>
      <c r="H93" s="4"/>
      <c r="I93" s="5"/>
      <c r="M93" s="21" t="s">
        <v>150</v>
      </c>
      <c r="N93" s="21" t="s">
        <v>116</v>
      </c>
      <c r="O93" s="23"/>
      <c r="P93" s="22"/>
      <c r="Q93" s="22"/>
    </row>
    <row r="94" spans="1:17" ht="19" customHeight="1">
      <c r="A94" s="2"/>
      <c r="B94" s="3"/>
      <c r="C94" s="49" t="str">
        <f t="shared" si="0"/>
        <v/>
      </c>
      <c r="D94" s="4"/>
      <c r="E94" s="4"/>
      <c r="F94" s="4"/>
      <c r="G94" s="4"/>
      <c r="H94" s="4"/>
      <c r="I94" s="5"/>
      <c r="M94" s="21" t="s">
        <v>117</v>
      </c>
      <c r="N94" s="21" t="s">
        <v>76</v>
      </c>
      <c r="O94" s="23"/>
      <c r="P94" s="22"/>
      <c r="Q94" s="22"/>
    </row>
    <row r="95" spans="1:17" ht="19" customHeight="1">
      <c r="A95" s="2"/>
      <c r="B95" s="3"/>
      <c r="C95" s="49" t="str">
        <f t="shared" si="0"/>
        <v/>
      </c>
      <c r="D95" s="4"/>
      <c r="E95" s="4"/>
      <c r="F95" s="4"/>
      <c r="G95" s="4"/>
      <c r="H95" s="4"/>
      <c r="I95" s="5"/>
      <c r="M95" s="21" t="s">
        <v>118</v>
      </c>
      <c r="N95" s="21"/>
      <c r="O95" s="23"/>
      <c r="P95" s="22"/>
      <c r="Q95" s="22"/>
    </row>
    <row r="96" spans="1:17" ht="19" customHeight="1">
      <c r="A96" s="2"/>
      <c r="B96" s="3"/>
      <c r="C96" s="49" t="str">
        <f t="shared" si="0"/>
        <v/>
      </c>
      <c r="D96" s="4"/>
      <c r="E96" s="4"/>
      <c r="F96" s="4"/>
      <c r="G96" s="4"/>
      <c r="H96" s="4"/>
      <c r="I96" s="5"/>
      <c r="M96" s="21" t="s">
        <v>116</v>
      </c>
      <c r="N96" s="21"/>
      <c r="O96" s="23"/>
      <c r="P96" s="22"/>
      <c r="Q96" s="22"/>
    </row>
    <row r="97" spans="1:17" ht="19" customHeight="1">
      <c r="A97" s="2"/>
      <c r="B97" s="3"/>
      <c r="C97" s="49" t="str">
        <f t="shared" si="0"/>
        <v/>
      </c>
      <c r="D97" s="4"/>
      <c r="E97" s="4"/>
      <c r="F97" s="4"/>
      <c r="G97" s="4"/>
      <c r="H97" s="4"/>
      <c r="I97" s="5"/>
      <c r="M97" s="21" t="s">
        <v>76</v>
      </c>
      <c r="N97" s="21"/>
      <c r="O97" s="23"/>
      <c r="P97" s="22"/>
      <c r="Q97" s="22"/>
    </row>
    <row r="98" spans="1:17" ht="19" customHeight="1">
      <c r="A98" s="2"/>
      <c r="B98" s="3"/>
      <c r="C98" s="49" t="str">
        <f t="shared" si="0"/>
        <v/>
      </c>
      <c r="D98" s="4"/>
      <c r="E98" s="4"/>
      <c r="F98" s="4"/>
      <c r="G98" s="4"/>
      <c r="H98" s="4"/>
      <c r="I98" s="5"/>
      <c r="M98" s="21"/>
      <c r="N98" s="21"/>
      <c r="O98" s="23"/>
      <c r="P98" s="22"/>
      <c r="Q98" s="22"/>
    </row>
    <row r="99" spans="1:17" ht="19" customHeight="1">
      <c r="A99" s="2"/>
      <c r="B99" s="3"/>
      <c r="C99" s="49" t="str">
        <f t="shared" si="0"/>
        <v/>
      </c>
      <c r="D99" s="4"/>
      <c r="E99" s="4"/>
      <c r="F99" s="4"/>
      <c r="G99" s="4"/>
      <c r="H99" s="4"/>
      <c r="I99" s="5"/>
      <c r="M99" s="21"/>
      <c r="N99" s="21"/>
      <c r="O99" s="23"/>
      <c r="P99" s="22"/>
      <c r="Q99" s="22"/>
    </row>
    <row r="100" spans="1:17" ht="19" customHeight="1">
      <c r="A100" s="2"/>
      <c r="B100" s="3"/>
      <c r="C100" s="49" t="str">
        <f t="shared" si="0"/>
        <v/>
      </c>
      <c r="D100" s="4"/>
      <c r="E100" s="4"/>
      <c r="F100" s="4"/>
      <c r="G100" s="4"/>
      <c r="H100" s="4"/>
      <c r="I100" s="5"/>
      <c r="M100" s="21"/>
      <c r="N100" s="21"/>
      <c r="O100" s="23"/>
      <c r="P100" s="22"/>
      <c r="Q100" s="22"/>
    </row>
    <row r="101" spans="1:17" ht="19" customHeight="1">
      <c r="A101" s="2"/>
      <c r="B101" s="3"/>
      <c r="C101" s="49" t="str">
        <f t="shared" si="0"/>
        <v/>
      </c>
      <c r="D101" s="4"/>
      <c r="E101" s="4"/>
      <c r="F101" s="4"/>
      <c r="G101" s="4"/>
      <c r="H101" s="4"/>
      <c r="I101" s="5"/>
      <c r="M101" s="21"/>
      <c r="N101" s="21"/>
      <c r="O101" s="23"/>
      <c r="P101" s="22"/>
      <c r="Q101" s="22"/>
    </row>
    <row r="102" spans="1:17" ht="19" customHeight="1">
      <c r="A102" s="2"/>
      <c r="B102" s="3"/>
      <c r="C102" s="49" t="str">
        <f t="shared" si="0"/>
        <v/>
      </c>
      <c r="D102" s="4"/>
      <c r="E102" s="4"/>
      <c r="F102" s="4"/>
      <c r="G102" s="4"/>
      <c r="H102" s="4"/>
      <c r="I102" s="5"/>
      <c r="M102" s="21"/>
      <c r="N102" s="21"/>
      <c r="O102" s="23"/>
      <c r="P102" s="22"/>
      <c r="Q102" s="22"/>
    </row>
    <row r="103" spans="1:17" ht="19" customHeight="1">
      <c r="A103" s="2"/>
      <c r="B103" s="3"/>
      <c r="C103" s="49" t="str">
        <f t="shared" si="0"/>
        <v/>
      </c>
      <c r="D103" s="4"/>
      <c r="E103" s="4"/>
      <c r="F103" s="4"/>
      <c r="G103" s="4"/>
      <c r="H103" s="4"/>
      <c r="I103" s="5"/>
      <c r="M103" s="21"/>
      <c r="N103" s="21"/>
      <c r="O103" s="23"/>
      <c r="P103" s="22"/>
      <c r="Q103" s="22"/>
    </row>
    <row r="104" spans="1:17" ht="19" customHeight="1">
      <c r="A104" s="2"/>
      <c r="B104" s="3"/>
      <c r="C104" s="49" t="str">
        <f t="shared" si="0"/>
        <v/>
      </c>
      <c r="D104" s="4"/>
      <c r="E104" s="4"/>
      <c r="F104" s="4"/>
      <c r="G104" s="4"/>
      <c r="H104" s="4"/>
      <c r="I104" s="5"/>
      <c r="M104" s="21"/>
      <c r="N104" s="21"/>
      <c r="O104" s="23"/>
      <c r="P104" s="22"/>
      <c r="Q104" s="22"/>
    </row>
    <row r="105" spans="1:17" ht="19" customHeight="1">
      <c r="A105" s="2"/>
      <c r="B105" s="3"/>
      <c r="C105" s="49" t="str">
        <f t="shared" si="0"/>
        <v/>
      </c>
      <c r="D105" s="4"/>
      <c r="E105" s="4"/>
      <c r="F105" s="4"/>
      <c r="G105" s="4"/>
      <c r="H105" s="4"/>
      <c r="I105" s="5"/>
      <c r="M105" s="21"/>
      <c r="N105" s="21"/>
      <c r="O105" s="23"/>
      <c r="P105" s="22"/>
      <c r="Q105" s="22"/>
    </row>
    <row r="106" spans="1:17" ht="19" customHeight="1">
      <c r="A106" s="2"/>
      <c r="B106" s="3"/>
      <c r="C106" s="49" t="str">
        <f t="shared" si="0"/>
        <v/>
      </c>
      <c r="D106" s="4"/>
      <c r="E106" s="4"/>
      <c r="F106" s="4"/>
      <c r="G106" s="4"/>
      <c r="H106" s="4"/>
      <c r="I106" s="5"/>
      <c r="M106" s="21"/>
      <c r="N106" s="21"/>
      <c r="O106" s="23"/>
      <c r="P106" s="22"/>
      <c r="Q106" s="22"/>
    </row>
    <row r="107" spans="1:17" ht="19" customHeight="1">
      <c r="A107" s="2"/>
      <c r="B107" s="3"/>
      <c r="C107" s="49" t="str">
        <f t="shared" si="0"/>
        <v/>
      </c>
      <c r="D107" s="4"/>
      <c r="E107" s="4"/>
      <c r="F107" s="4"/>
      <c r="G107" s="4"/>
      <c r="H107" s="4"/>
      <c r="I107" s="5"/>
      <c r="M107" s="21"/>
      <c r="N107" s="21"/>
      <c r="O107" s="23"/>
      <c r="P107" s="22"/>
      <c r="Q107" s="22"/>
    </row>
    <row r="108" spans="1:17" ht="19" customHeight="1">
      <c r="A108" s="2"/>
      <c r="B108" s="3"/>
      <c r="C108" s="49" t="str">
        <f t="shared" si="0"/>
        <v/>
      </c>
      <c r="D108" s="4"/>
      <c r="E108" s="4"/>
      <c r="F108" s="4"/>
      <c r="G108" s="4"/>
      <c r="H108" s="4"/>
      <c r="I108" s="5"/>
      <c r="M108" s="21"/>
      <c r="N108" s="21"/>
      <c r="O108" s="23"/>
      <c r="P108" s="22"/>
      <c r="Q108" s="22"/>
    </row>
    <row r="109" spans="1:17" ht="19" customHeight="1">
      <c r="A109" s="2"/>
      <c r="B109" s="3"/>
      <c r="C109" s="49" t="str">
        <f t="shared" si="0"/>
        <v/>
      </c>
      <c r="D109" s="4"/>
      <c r="E109" s="4"/>
      <c r="F109" s="4"/>
      <c r="G109" s="4"/>
      <c r="H109" s="4"/>
      <c r="I109" s="5"/>
      <c r="M109" s="21"/>
      <c r="N109" s="21"/>
      <c r="O109" s="23"/>
      <c r="P109" s="22"/>
      <c r="Q109" s="22"/>
    </row>
    <row r="110" spans="1:17" ht="19" customHeight="1">
      <c r="A110" s="2"/>
      <c r="B110" s="3"/>
      <c r="C110" s="49" t="str">
        <f t="shared" si="0"/>
        <v/>
      </c>
      <c r="D110" s="4"/>
      <c r="E110" s="4"/>
      <c r="F110" s="4"/>
      <c r="G110" s="4"/>
      <c r="H110" s="4"/>
      <c r="I110" s="5"/>
      <c r="M110" s="21"/>
      <c r="N110" s="21"/>
      <c r="O110" s="23"/>
      <c r="P110" s="22"/>
      <c r="Q110" s="22"/>
    </row>
    <row r="111" spans="1:17" ht="19" customHeight="1">
      <c r="A111" s="2"/>
      <c r="B111" s="3"/>
      <c r="C111" s="49" t="str">
        <f t="shared" si="0"/>
        <v/>
      </c>
      <c r="D111" s="4"/>
      <c r="E111" s="4"/>
      <c r="F111" s="4"/>
      <c r="G111" s="4"/>
      <c r="H111" s="4"/>
      <c r="I111" s="5"/>
      <c r="M111" s="21"/>
      <c r="N111" s="21"/>
      <c r="O111" s="23"/>
      <c r="P111" s="22"/>
      <c r="Q111" s="22"/>
    </row>
    <row r="112" spans="1:17" ht="19" customHeight="1">
      <c r="A112" s="2"/>
      <c r="B112" s="3"/>
      <c r="C112" s="49" t="str">
        <f t="shared" si="0"/>
        <v/>
      </c>
      <c r="D112" s="4"/>
      <c r="E112" s="4"/>
      <c r="F112" s="4"/>
      <c r="G112" s="4"/>
      <c r="H112" s="4"/>
      <c r="I112" s="5"/>
      <c r="M112" s="21"/>
      <c r="N112" s="21"/>
      <c r="O112" s="23"/>
      <c r="P112" s="22"/>
      <c r="Q112" s="22"/>
    </row>
    <row r="113" spans="1:17" ht="19" customHeight="1">
      <c r="A113" s="2"/>
      <c r="B113" s="3"/>
      <c r="C113" s="49" t="str">
        <f t="shared" si="0"/>
        <v/>
      </c>
      <c r="D113" s="4"/>
      <c r="E113" s="4"/>
      <c r="F113" s="4"/>
      <c r="G113" s="4"/>
      <c r="H113" s="4"/>
      <c r="I113" s="5"/>
      <c r="M113" s="21"/>
      <c r="N113" s="21"/>
      <c r="O113" s="23"/>
      <c r="P113" s="22"/>
      <c r="Q113" s="22"/>
    </row>
    <row r="114" spans="1:17" ht="19" customHeight="1">
      <c r="A114" s="2"/>
      <c r="B114" s="3"/>
      <c r="C114" s="49" t="str">
        <f t="shared" si="0"/>
        <v/>
      </c>
      <c r="D114" s="4"/>
      <c r="E114" s="4"/>
      <c r="F114" s="4"/>
      <c r="G114" s="4"/>
      <c r="H114" s="4"/>
      <c r="I114" s="5"/>
      <c r="M114" s="21"/>
      <c r="N114" s="21"/>
      <c r="O114" s="23"/>
      <c r="P114" s="22"/>
      <c r="Q114" s="22"/>
    </row>
    <row r="115" spans="1:17" ht="19" customHeight="1">
      <c r="A115" s="2"/>
      <c r="B115" s="3"/>
      <c r="C115" s="49" t="str">
        <f t="shared" si="0"/>
        <v/>
      </c>
      <c r="D115" s="4"/>
      <c r="E115" s="4"/>
      <c r="F115" s="4"/>
      <c r="G115" s="4"/>
      <c r="H115" s="4"/>
      <c r="I115" s="5"/>
      <c r="M115" s="21"/>
      <c r="N115" s="21"/>
      <c r="O115" s="23"/>
      <c r="P115" s="22"/>
      <c r="Q115" s="21"/>
    </row>
    <row r="116" spans="1:17" ht="19" customHeight="1">
      <c r="A116" s="2"/>
      <c r="B116" s="3"/>
      <c r="C116" s="49" t="str">
        <f t="shared" si="0"/>
        <v/>
      </c>
      <c r="D116" s="4"/>
      <c r="E116" s="4"/>
      <c r="F116" s="4"/>
      <c r="G116" s="4"/>
      <c r="H116" s="4"/>
      <c r="I116" s="5"/>
      <c r="M116" s="21"/>
      <c r="N116" s="21"/>
      <c r="O116" s="23"/>
      <c r="P116" s="22"/>
      <c r="Q116" s="21"/>
    </row>
    <row r="117" spans="1:17" ht="19" customHeight="1">
      <c r="A117" s="2"/>
      <c r="B117" s="3"/>
      <c r="C117" s="49" t="str">
        <f t="shared" si="0"/>
        <v/>
      </c>
      <c r="D117" s="4"/>
      <c r="E117" s="4"/>
      <c r="F117" s="4"/>
      <c r="G117" s="4"/>
      <c r="H117" s="4"/>
      <c r="I117" s="5"/>
      <c r="M117" s="21"/>
      <c r="N117" s="21"/>
      <c r="O117" s="23"/>
      <c r="P117" s="22"/>
      <c r="Q117" s="21"/>
    </row>
    <row r="118" spans="1:17" ht="19" customHeight="1">
      <c r="A118" s="2"/>
      <c r="B118" s="3"/>
      <c r="C118" s="49" t="str">
        <f t="shared" si="0"/>
        <v/>
      </c>
      <c r="D118" s="4"/>
      <c r="E118" s="4"/>
      <c r="F118" s="4"/>
      <c r="G118" s="4"/>
      <c r="H118" s="4"/>
      <c r="I118" s="5"/>
      <c r="M118" s="21"/>
      <c r="N118" s="21"/>
      <c r="P118" s="21"/>
      <c r="Q118" s="22"/>
    </row>
    <row r="119" spans="1:17" ht="19" customHeight="1">
      <c r="A119" s="2"/>
      <c r="B119" s="3"/>
      <c r="C119" s="49" t="str">
        <f t="shared" si="0"/>
        <v/>
      </c>
      <c r="D119" s="4"/>
      <c r="E119" s="4"/>
      <c r="F119" s="4"/>
      <c r="G119" s="4"/>
      <c r="H119" s="4"/>
      <c r="I119" s="5"/>
      <c r="M119" s="21"/>
      <c r="N119" s="21"/>
      <c r="O119" s="23"/>
      <c r="P119" s="22"/>
      <c r="Q119" s="21"/>
    </row>
    <row r="120" spans="1:17" ht="19" customHeight="1">
      <c r="A120" s="2"/>
      <c r="B120" s="3"/>
      <c r="C120" s="49" t="str">
        <f t="shared" si="0"/>
        <v/>
      </c>
      <c r="D120" s="4"/>
      <c r="E120" s="4"/>
      <c r="F120" s="4"/>
      <c r="G120" s="4"/>
      <c r="H120" s="4"/>
      <c r="I120" s="5"/>
      <c r="M120" s="21"/>
      <c r="N120" s="21"/>
      <c r="O120" s="23"/>
      <c r="P120" s="22"/>
      <c r="Q120" s="21"/>
    </row>
    <row r="121" spans="1:17" ht="19" customHeight="1">
      <c r="A121" s="2"/>
      <c r="B121" s="3"/>
      <c r="C121" s="49" t="str">
        <f t="shared" si="0"/>
        <v/>
      </c>
      <c r="D121" s="4"/>
      <c r="E121" s="4"/>
      <c r="F121" s="4"/>
      <c r="G121" s="4"/>
      <c r="H121" s="4"/>
      <c r="I121" s="5"/>
      <c r="M121" s="21"/>
      <c r="N121" s="21"/>
      <c r="O121" s="23"/>
      <c r="P121" s="22"/>
      <c r="Q121" s="21"/>
    </row>
    <row r="122" spans="1:17" ht="19" customHeight="1">
      <c r="A122" s="2"/>
      <c r="B122" s="3"/>
      <c r="C122" s="49" t="str">
        <f t="shared" si="0"/>
        <v/>
      </c>
      <c r="D122" s="4"/>
      <c r="E122" s="4"/>
      <c r="F122" s="4"/>
      <c r="G122" s="4"/>
      <c r="H122" s="4"/>
      <c r="I122" s="5"/>
      <c r="M122" s="21"/>
      <c r="N122" s="21"/>
      <c r="O122" s="23"/>
      <c r="P122" s="22"/>
      <c r="Q122" s="21"/>
    </row>
    <row r="123" spans="1:17" ht="19" customHeight="1">
      <c r="A123" s="2"/>
      <c r="B123" s="3"/>
      <c r="C123" s="49" t="str">
        <f t="shared" si="0"/>
        <v/>
      </c>
      <c r="D123" s="4"/>
      <c r="E123" s="4"/>
      <c r="F123" s="4"/>
      <c r="G123" s="4"/>
      <c r="H123" s="4"/>
      <c r="I123" s="5"/>
      <c r="M123" s="21"/>
      <c r="N123" s="21"/>
      <c r="P123" s="22"/>
      <c r="Q123" s="21"/>
    </row>
    <row r="124" spans="1:17" ht="19" customHeight="1">
      <c r="A124" s="2"/>
      <c r="B124" s="3"/>
      <c r="C124" s="49" t="str">
        <f t="shared" si="0"/>
        <v/>
      </c>
      <c r="D124" s="4"/>
      <c r="E124" s="4"/>
      <c r="F124" s="4"/>
      <c r="G124" s="4"/>
      <c r="H124" s="4"/>
      <c r="I124" s="5"/>
      <c r="M124" s="21"/>
      <c r="N124" s="21"/>
      <c r="O124" s="23"/>
      <c r="P124" s="22"/>
      <c r="Q124" s="21"/>
    </row>
    <row r="125" spans="1:17" ht="19" customHeight="1">
      <c r="A125" s="2"/>
      <c r="B125" s="3"/>
      <c r="C125" s="49" t="str">
        <f t="shared" si="0"/>
        <v/>
      </c>
      <c r="D125" s="4"/>
      <c r="E125" s="4"/>
      <c r="F125" s="4"/>
      <c r="G125" s="4"/>
      <c r="H125" s="4"/>
      <c r="I125" s="5"/>
      <c r="M125" s="21"/>
      <c r="N125" s="21"/>
      <c r="O125" s="23"/>
      <c r="P125" s="22"/>
      <c r="Q125" s="21"/>
    </row>
    <row r="126" spans="1:17" ht="19" customHeight="1">
      <c r="A126" s="2"/>
      <c r="B126" s="3"/>
      <c r="C126" s="49" t="str">
        <f t="shared" si="0"/>
        <v/>
      </c>
      <c r="D126" s="4"/>
      <c r="E126" s="4"/>
      <c r="F126" s="4"/>
      <c r="G126" s="4"/>
      <c r="H126" s="4"/>
      <c r="I126" s="5"/>
      <c r="M126" s="21"/>
      <c r="N126" s="21"/>
      <c r="O126" s="23"/>
      <c r="P126" s="22"/>
      <c r="Q126" s="21"/>
    </row>
    <row r="127" spans="1:17" ht="19" customHeight="1">
      <c r="A127" s="2"/>
      <c r="B127" s="3"/>
      <c r="C127" s="49" t="str">
        <f t="shared" si="0"/>
        <v/>
      </c>
      <c r="D127" s="4"/>
      <c r="E127" s="4"/>
      <c r="F127" s="4"/>
      <c r="G127" s="4"/>
      <c r="H127" s="4"/>
      <c r="I127" s="5"/>
      <c r="M127" s="21"/>
      <c r="N127" s="21"/>
      <c r="O127" s="23"/>
      <c r="P127" s="22"/>
      <c r="Q127" s="21"/>
    </row>
    <row r="128" spans="1:17" ht="19" customHeight="1">
      <c r="A128" s="2"/>
      <c r="B128" s="3"/>
      <c r="C128" s="49" t="str">
        <f t="shared" si="0"/>
        <v/>
      </c>
      <c r="D128" s="4"/>
      <c r="E128" s="4"/>
      <c r="F128" s="4"/>
      <c r="G128" s="4"/>
      <c r="H128" s="4"/>
      <c r="I128" s="5"/>
      <c r="M128" s="21"/>
      <c r="N128" s="21"/>
      <c r="O128" s="23"/>
      <c r="P128" s="22"/>
      <c r="Q128" s="21"/>
    </row>
    <row r="129" spans="1:17" ht="19" customHeight="1">
      <c r="A129" s="2"/>
      <c r="B129" s="3"/>
      <c r="C129" s="49" t="str">
        <f t="shared" si="0"/>
        <v/>
      </c>
      <c r="D129" s="4"/>
      <c r="E129" s="4"/>
      <c r="F129" s="4"/>
      <c r="G129" s="4"/>
      <c r="H129" s="4"/>
      <c r="I129" s="5"/>
      <c r="M129" s="21"/>
      <c r="N129" s="21"/>
      <c r="O129" s="23"/>
      <c r="P129" s="22"/>
      <c r="Q129" s="21"/>
    </row>
    <row r="130" spans="1:17" ht="19" customHeight="1">
      <c r="A130" s="2"/>
      <c r="B130" s="3"/>
      <c r="C130" s="49" t="str">
        <f t="shared" si="0"/>
        <v/>
      </c>
      <c r="D130" s="4"/>
      <c r="E130" s="4"/>
      <c r="F130" s="4"/>
      <c r="G130" s="4"/>
      <c r="H130" s="4"/>
      <c r="I130" s="5"/>
      <c r="M130" s="21"/>
      <c r="N130" s="21"/>
      <c r="O130" s="23"/>
      <c r="P130" s="22"/>
      <c r="Q130" s="21"/>
    </row>
    <row r="131" spans="1:17" ht="19" customHeight="1">
      <c r="A131" s="2"/>
      <c r="B131" s="3"/>
      <c r="C131" s="49" t="str">
        <f t="shared" si="0"/>
        <v/>
      </c>
      <c r="D131" s="4"/>
      <c r="E131" s="4"/>
      <c r="F131" s="4"/>
      <c r="G131" s="4"/>
      <c r="H131" s="4"/>
      <c r="I131" s="5"/>
      <c r="M131" s="21"/>
      <c r="N131" s="21"/>
      <c r="O131" s="23"/>
      <c r="P131" s="22"/>
      <c r="Q131" s="21"/>
    </row>
    <row r="132" spans="1:17" ht="19" customHeight="1">
      <c r="A132" s="2"/>
      <c r="B132" s="3"/>
      <c r="C132" s="49" t="str">
        <f t="shared" si="0"/>
        <v/>
      </c>
      <c r="D132" s="4"/>
      <c r="E132" s="4"/>
      <c r="F132" s="4"/>
      <c r="G132" s="4"/>
      <c r="H132" s="4"/>
      <c r="I132" s="5"/>
      <c r="M132" s="21"/>
      <c r="N132" s="21"/>
      <c r="O132" s="23"/>
      <c r="P132" s="21"/>
      <c r="Q132" s="21"/>
    </row>
    <row r="133" spans="1:17" ht="19" customHeight="1">
      <c r="A133" s="2"/>
      <c r="B133" s="3"/>
      <c r="C133" s="49" t="str">
        <f t="shared" si="0"/>
        <v/>
      </c>
      <c r="D133" s="4"/>
      <c r="E133" s="4"/>
      <c r="F133" s="4"/>
      <c r="G133" s="4"/>
      <c r="H133" s="4"/>
      <c r="I133" s="5"/>
      <c r="M133" s="21"/>
      <c r="N133" s="21"/>
      <c r="O133" s="23"/>
      <c r="P133" s="21"/>
      <c r="Q133" s="21"/>
    </row>
    <row r="134" spans="1:17" ht="19" customHeight="1">
      <c r="A134" s="2"/>
      <c r="B134" s="3"/>
      <c r="C134" s="49" t="str">
        <f t="shared" si="0"/>
        <v/>
      </c>
      <c r="D134" s="4"/>
      <c r="E134" s="4"/>
      <c r="F134" s="4"/>
      <c r="G134" s="4"/>
      <c r="H134" s="4"/>
      <c r="I134" s="5"/>
      <c r="M134" s="21"/>
      <c r="N134" s="21"/>
      <c r="O134" s="23"/>
      <c r="P134" s="21"/>
      <c r="Q134" s="21"/>
    </row>
    <row r="135" spans="1:17" ht="19" customHeight="1">
      <c r="A135" s="2"/>
      <c r="B135" s="3"/>
      <c r="C135" s="49" t="str">
        <f t="shared" si="0"/>
        <v/>
      </c>
      <c r="D135" s="4"/>
      <c r="E135" s="4"/>
      <c r="F135" s="4"/>
      <c r="G135" s="4"/>
      <c r="H135" s="4"/>
      <c r="I135" s="5"/>
      <c r="M135" s="21"/>
      <c r="N135" s="21"/>
      <c r="O135" s="23"/>
      <c r="P135" s="21"/>
      <c r="Q135" s="21"/>
    </row>
    <row r="136" spans="1:17" ht="19" customHeight="1">
      <c r="A136" s="2"/>
      <c r="B136" s="3"/>
      <c r="C136" s="49" t="str">
        <f t="shared" si="0"/>
        <v/>
      </c>
      <c r="D136" s="4"/>
      <c r="E136" s="4"/>
      <c r="F136" s="4"/>
      <c r="G136" s="4"/>
      <c r="H136" s="4"/>
      <c r="I136" s="5"/>
      <c r="M136" s="21"/>
      <c r="N136" s="21"/>
      <c r="O136" s="23"/>
      <c r="P136" s="21"/>
      <c r="Q136" s="21"/>
    </row>
    <row r="137" spans="1:17" ht="19" customHeight="1">
      <c r="A137" s="2"/>
      <c r="B137" s="3"/>
      <c r="C137" s="49" t="str">
        <f t="shared" si="0"/>
        <v/>
      </c>
      <c r="D137" s="4"/>
      <c r="E137" s="4"/>
      <c r="F137" s="4"/>
      <c r="G137" s="4"/>
      <c r="H137" s="4"/>
      <c r="I137" s="5"/>
      <c r="M137" s="21"/>
      <c r="N137" s="21"/>
      <c r="O137" s="23"/>
      <c r="P137" s="21"/>
      <c r="Q137" s="21"/>
    </row>
    <row r="138" spans="1:17" ht="19" customHeight="1">
      <c r="A138" s="2"/>
      <c r="B138" s="3"/>
      <c r="C138" s="49" t="str">
        <f t="shared" si="0"/>
        <v/>
      </c>
      <c r="D138" s="4"/>
      <c r="E138" s="4"/>
      <c r="F138" s="4"/>
      <c r="G138" s="4"/>
      <c r="H138" s="4"/>
      <c r="I138" s="5"/>
      <c r="M138" s="21"/>
      <c r="N138" s="21"/>
      <c r="O138" s="23"/>
      <c r="P138" s="21"/>
      <c r="Q138" s="21"/>
    </row>
    <row r="139" spans="1:17" ht="19" customHeight="1">
      <c r="A139" s="2"/>
      <c r="B139" s="3"/>
      <c r="C139" s="49" t="str">
        <f t="shared" ref="C139:C158" si="1">IF(B139="","",LEN(SUBSTITUTE(B139," ","")))</f>
        <v/>
      </c>
      <c r="D139" s="4"/>
      <c r="E139" s="4"/>
      <c r="F139" s="4"/>
      <c r="G139" s="4"/>
      <c r="H139" s="4"/>
      <c r="I139" s="5"/>
      <c r="M139" s="21"/>
      <c r="N139" s="21"/>
      <c r="O139" s="23"/>
      <c r="P139" s="21"/>
      <c r="Q139" s="21"/>
    </row>
    <row r="140" spans="1:17" ht="19" customHeight="1">
      <c r="A140" s="2"/>
      <c r="B140" s="3"/>
      <c r="C140" s="49" t="str">
        <f t="shared" si="1"/>
        <v/>
      </c>
      <c r="D140" s="4"/>
      <c r="E140" s="4"/>
      <c r="F140" s="4"/>
      <c r="G140" s="4"/>
      <c r="H140" s="4"/>
      <c r="I140" s="5"/>
      <c r="M140" s="21"/>
      <c r="N140" s="21"/>
      <c r="O140" s="23"/>
      <c r="P140" s="21"/>
      <c r="Q140" s="21"/>
    </row>
    <row r="141" spans="1:17" ht="19" customHeight="1">
      <c r="A141" s="2"/>
      <c r="B141" s="3"/>
      <c r="C141" s="49" t="str">
        <f t="shared" si="1"/>
        <v/>
      </c>
      <c r="D141" s="4"/>
      <c r="E141" s="4"/>
      <c r="F141" s="4"/>
      <c r="G141" s="4"/>
      <c r="H141" s="4"/>
      <c r="I141" s="5"/>
      <c r="M141" s="21"/>
      <c r="N141" s="21"/>
      <c r="O141" s="23"/>
      <c r="P141" s="22"/>
      <c r="Q141" s="21"/>
    </row>
    <row r="142" spans="1:17" ht="19" customHeight="1">
      <c r="A142" s="2"/>
      <c r="B142" s="3"/>
      <c r="C142" s="49" t="str">
        <f t="shared" si="1"/>
        <v/>
      </c>
      <c r="D142" s="4"/>
      <c r="E142" s="4"/>
      <c r="F142" s="4"/>
      <c r="G142" s="4"/>
      <c r="H142" s="4"/>
      <c r="I142" s="5"/>
      <c r="M142" s="21"/>
      <c r="N142" s="21"/>
      <c r="O142" s="23"/>
      <c r="P142" s="21"/>
      <c r="Q142" s="21"/>
    </row>
    <row r="143" spans="1:17" ht="19" customHeight="1">
      <c r="A143" s="2"/>
      <c r="B143" s="3"/>
      <c r="C143" s="49" t="str">
        <f t="shared" si="1"/>
        <v/>
      </c>
      <c r="D143" s="4"/>
      <c r="E143" s="4"/>
      <c r="F143" s="4"/>
      <c r="G143" s="4"/>
      <c r="H143" s="4"/>
      <c r="I143" s="5"/>
      <c r="M143" s="21"/>
      <c r="N143" s="21"/>
      <c r="O143" s="23"/>
      <c r="P143" s="21"/>
      <c r="Q143" s="22"/>
    </row>
    <row r="144" spans="1:17" ht="19" customHeight="1">
      <c r="A144" s="2"/>
      <c r="B144" s="3"/>
      <c r="C144" s="49" t="str">
        <f t="shared" si="1"/>
        <v/>
      </c>
      <c r="D144" s="4"/>
      <c r="E144" s="4"/>
      <c r="F144" s="4"/>
      <c r="G144" s="4"/>
      <c r="H144" s="4"/>
      <c r="I144" s="5"/>
      <c r="M144" s="21"/>
      <c r="N144" s="21"/>
      <c r="O144" s="23"/>
      <c r="P144" s="22"/>
      <c r="Q144" s="21"/>
    </row>
    <row r="145" spans="1:17" ht="19" customHeight="1">
      <c r="A145" s="2"/>
      <c r="B145" s="3"/>
      <c r="C145" s="49" t="str">
        <f t="shared" si="1"/>
        <v/>
      </c>
      <c r="D145" s="4"/>
      <c r="E145" s="4"/>
      <c r="F145" s="4"/>
      <c r="G145" s="4"/>
      <c r="H145" s="4"/>
      <c r="I145" s="5"/>
      <c r="M145" s="47"/>
      <c r="N145" s="21"/>
      <c r="O145" s="23"/>
      <c r="P145" s="22"/>
      <c r="Q145" s="22"/>
    </row>
    <row r="146" spans="1:17" ht="19" customHeight="1">
      <c r="A146" s="2"/>
      <c r="B146" s="3"/>
      <c r="C146" s="49" t="str">
        <f t="shared" si="1"/>
        <v/>
      </c>
      <c r="D146" s="4"/>
      <c r="E146" s="4"/>
      <c r="F146" s="4"/>
      <c r="G146" s="4"/>
      <c r="H146" s="4"/>
      <c r="I146" s="5"/>
      <c r="M146" s="47"/>
      <c r="N146" s="21"/>
      <c r="O146" s="23"/>
      <c r="P146" s="22"/>
      <c r="Q146" s="21"/>
    </row>
    <row r="147" spans="1:17" ht="19" customHeight="1">
      <c r="A147" s="2"/>
      <c r="B147" s="3"/>
      <c r="C147" s="49" t="str">
        <f t="shared" si="1"/>
        <v/>
      </c>
      <c r="D147" s="4"/>
      <c r="E147" s="4"/>
      <c r="F147" s="4"/>
      <c r="G147" s="4"/>
      <c r="H147" s="4"/>
      <c r="I147" s="5"/>
      <c r="M147" s="47"/>
      <c r="N147" s="21"/>
      <c r="O147" s="23"/>
      <c r="P147" s="22"/>
      <c r="Q147" s="21"/>
    </row>
    <row r="148" spans="1:17" ht="19" customHeight="1">
      <c r="A148" s="2"/>
      <c r="B148" s="3"/>
      <c r="C148" s="49" t="str">
        <f t="shared" si="1"/>
        <v/>
      </c>
      <c r="D148" s="4"/>
      <c r="E148" s="4"/>
      <c r="F148" s="4"/>
      <c r="G148" s="4"/>
      <c r="H148" s="4"/>
      <c r="I148" s="5"/>
      <c r="M148" s="47"/>
      <c r="N148" s="21"/>
      <c r="O148" s="23"/>
      <c r="P148" s="22"/>
      <c r="Q148" s="21"/>
    </row>
    <row r="149" spans="1:17" ht="19" customHeight="1">
      <c r="A149" s="2"/>
      <c r="B149" s="3"/>
      <c r="C149" s="49" t="str">
        <f t="shared" si="1"/>
        <v/>
      </c>
      <c r="D149" s="4"/>
      <c r="E149" s="4"/>
      <c r="F149" s="4"/>
      <c r="G149" s="4"/>
      <c r="H149" s="4"/>
      <c r="I149" s="5"/>
      <c r="M149" s="47"/>
      <c r="N149" s="21"/>
      <c r="O149" s="23"/>
      <c r="P149" s="22"/>
      <c r="Q149" s="21"/>
    </row>
    <row r="150" spans="1:17" ht="19" customHeight="1">
      <c r="A150" s="2"/>
      <c r="B150" s="3"/>
      <c r="C150" s="49" t="str">
        <f t="shared" si="1"/>
        <v/>
      </c>
      <c r="D150" s="4"/>
      <c r="E150" s="4"/>
      <c r="F150" s="4"/>
      <c r="G150" s="4"/>
      <c r="H150" s="4"/>
      <c r="I150" s="5"/>
      <c r="M150" s="47"/>
      <c r="N150" s="21"/>
      <c r="O150" s="23"/>
      <c r="P150" s="22"/>
      <c r="Q150" s="21"/>
    </row>
    <row r="151" spans="1:17" ht="19" customHeight="1">
      <c r="A151" s="2"/>
      <c r="B151" s="3"/>
      <c r="C151" s="49" t="str">
        <f t="shared" si="1"/>
        <v/>
      </c>
      <c r="D151" s="4"/>
      <c r="E151" s="4"/>
      <c r="F151" s="4"/>
      <c r="G151" s="4"/>
      <c r="H151" s="4"/>
      <c r="I151" s="5"/>
      <c r="M151" s="21"/>
      <c r="N151" s="21"/>
      <c r="O151" s="23"/>
      <c r="P151" s="22"/>
      <c r="Q151" s="21"/>
    </row>
    <row r="152" spans="1:17" ht="19" customHeight="1">
      <c r="A152" s="2"/>
      <c r="B152" s="3"/>
      <c r="C152" s="49" t="str">
        <f t="shared" si="1"/>
        <v/>
      </c>
      <c r="D152" s="4"/>
      <c r="E152" s="4"/>
      <c r="F152" s="4"/>
      <c r="G152" s="4"/>
      <c r="H152" s="4"/>
      <c r="I152" s="5"/>
      <c r="M152" s="21"/>
      <c r="N152" s="21"/>
      <c r="O152" s="23"/>
      <c r="P152" s="22"/>
      <c r="Q152" s="21"/>
    </row>
    <row r="153" spans="1:17" ht="19" customHeight="1">
      <c r="A153" s="2"/>
      <c r="B153" s="3"/>
      <c r="C153" s="49" t="str">
        <f t="shared" si="1"/>
        <v/>
      </c>
      <c r="D153" s="4"/>
      <c r="E153" s="4"/>
      <c r="F153" s="4"/>
      <c r="G153" s="4"/>
      <c r="H153" s="4"/>
      <c r="I153" s="5"/>
      <c r="M153" s="21"/>
      <c r="N153" s="21"/>
      <c r="O153" s="23"/>
      <c r="P153" s="22"/>
      <c r="Q153" s="21"/>
    </row>
    <row r="154" spans="1:17" ht="19" customHeight="1">
      <c r="A154" s="2"/>
      <c r="B154" s="3"/>
      <c r="C154" s="49" t="str">
        <f t="shared" si="1"/>
        <v/>
      </c>
      <c r="D154" s="4"/>
      <c r="E154" s="4"/>
      <c r="F154" s="4"/>
      <c r="G154" s="4"/>
      <c r="H154" s="4"/>
      <c r="I154" s="5"/>
      <c r="M154" s="21"/>
      <c r="N154" s="21"/>
      <c r="O154" s="23"/>
      <c r="P154" s="22"/>
      <c r="Q154" s="21"/>
    </row>
    <row r="155" spans="1:17" ht="19" customHeight="1">
      <c r="A155" s="2"/>
      <c r="B155" s="3"/>
      <c r="C155" s="49" t="str">
        <f t="shared" si="1"/>
        <v/>
      </c>
      <c r="D155" s="4"/>
      <c r="E155" s="4"/>
      <c r="F155" s="4"/>
      <c r="G155" s="4"/>
      <c r="H155" s="4"/>
      <c r="I155" s="5"/>
      <c r="M155" s="21"/>
      <c r="N155" s="21"/>
      <c r="O155" s="23"/>
      <c r="P155" s="47"/>
      <c r="Q155" s="47"/>
    </row>
    <row r="156" spans="1:17" ht="19" customHeight="1">
      <c r="A156" s="2"/>
      <c r="B156" s="3"/>
      <c r="C156" s="49" t="str">
        <f t="shared" si="1"/>
        <v/>
      </c>
      <c r="D156" s="4"/>
      <c r="E156" s="4"/>
      <c r="F156" s="4"/>
      <c r="G156" s="4"/>
      <c r="H156" s="4"/>
      <c r="I156" s="5"/>
      <c r="O156" s="23"/>
    </row>
    <row r="157" spans="1:17" ht="19" customHeight="1">
      <c r="A157" s="6"/>
      <c r="B157" s="7"/>
      <c r="C157" s="50" t="str">
        <f t="shared" si="1"/>
        <v/>
      </c>
      <c r="D157" s="8"/>
      <c r="E157" s="8"/>
      <c r="F157" s="4"/>
      <c r="G157" s="4"/>
      <c r="H157" s="4"/>
      <c r="I157" s="5"/>
      <c r="O157" s="23"/>
    </row>
    <row r="158" spans="1:17" ht="19" customHeight="1">
      <c r="A158" s="6"/>
      <c r="B158" s="7"/>
      <c r="C158" s="50" t="str">
        <f t="shared" si="1"/>
        <v/>
      </c>
      <c r="D158" s="8"/>
      <c r="E158" s="8"/>
      <c r="F158" s="8"/>
      <c r="G158" s="8"/>
      <c r="H158" s="8"/>
      <c r="I158" s="9"/>
      <c r="O158" s="23"/>
    </row>
    <row r="159" spans="1:17">
      <c r="O159" s="23"/>
    </row>
  </sheetData>
  <sheetProtection algorithmName="SHA-512" hashValue="SKfAiJX8N4jgSfh2kuUsDeg0MOV/1lxZTCZhUhdhpUQqJz2XuySzEDkPLbAH9ScDsmSLljPqubnQWMSD6H0oqw==" saltValue="yeoYFvwEyfUGnK6w0BIZ+Q==" spinCount="100000" sheet="1" formatColumns="0"/>
  <sortState xmlns:xlrd2="http://schemas.microsoft.com/office/spreadsheetml/2017/richdata2" ref="L19:L87">
    <sortCondition ref="L19"/>
  </sortState>
  <mergeCells count="10">
    <mergeCell ref="A2:I2"/>
    <mergeCell ref="A3:I3"/>
    <mergeCell ref="B9:I9"/>
    <mergeCell ref="B10:I10"/>
    <mergeCell ref="C17:E17"/>
    <mergeCell ref="B11:I11"/>
    <mergeCell ref="B12:I12"/>
    <mergeCell ref="B13:I13"/>
    <mergeCell ref="A7:I7"/>
    <mergeCell ref="F17:I17"/>
  </mergeCells>
  <dataValidations count="9">
    <dataValidation type="list" allowBlank="1" showInputMessage="1" showErrorMessage="1" sqref="E19:E158" xr:uid="{29D523FE-AB55-C641-B590-33EA37FAC28E}">
      <formula1>"HAP, HPLC, PAGE"</formula1>
    </dataValidation>
    <dataValidation type="list" allowBlank="1" showInputMessage="1" showErrorMessage="1" sqref="D19:D158" xr:uid="{73C8DDD9-4498-A54A-A73C-E56911B9573F}">
      <formula1>"25n, 50n, 100n, 200n, 400n, 1u"</formula1>
    </dataValidation>
    <dataValidation type="list" allowBlank="1" showInputMessage="1" showErrorMessage="1" sqref="G158" xr:uid="{C3F07AB2-6655-9A43-A7EA-6E32F263FED5}">
      <formula1>$M$19:$M$83</formula1>
    </dataValidation>
    <dataValidation type="list" allowBlank="1" showInputMessage="1" showErrorMessage="1" sqref="H158" xr:uid="{F30E422A-215E-AE43-9136-04FB568C9304}">
      <formula1>$N$19:$N$76</formula1>
    </dataValidation>
    <dataValidation type="list" allowBlank="1" showInputMessage="1" showErrorMessage="1" sqref="I19:I158" xr:uid="{766687B4-4617-6F40-A481-058D19F4E2D0}">
      <formula1>$O$19:$O$57</formula1>
    </dataValidation>
    <dataValidation type="list" allowBlank="1" showInputMessage="1" showErrorMessage="1" sqref="F158" xr:uid="{C0789E83-34CC-184E-A059-0AF534DC8EAC}">
      <formula1>$L$19:$L$44</formula1>
    </dataValidation>
    <dataValidation type="list" allowBlank="1" showInputMessage="1" showErrorMessage="1" sqref="F19:F157" xr:uid="{9DDA3D3E-14E2-234C-A1B9-96DA81535534}">
      <formula1>$L$19:$L$50</formula1>
    </dataValidation>
    <dataValidation type="list" allowBlank="1" showInputMessage="1" showErrorMessage="1" sqref="G19:G157" xr:uid="{7991ADDC-CE1F-6C4F-99FB-20349E60B3EB}">
      <formula1>$M$19:$M$98</formula1>
    </dataValidation>
    <dataValidation type="list" allowBlank="1" showInputMessage="1" showErrorMessage="1" sqref="H19:H157" xr:uid="{800099FE-2224-CD42-8C89-C34AAF0D63A1}">
      <formula1>$N$19:$N$95</formula1>
    </dataValidation>
  </dataValidations>
  <hyperlinks>
    <hyperlink ref="A5" r:id="rId1" display="- Please contact us if there's any questions or need assistance" xr:uid="{B0C2E94E-E20E-4E45-BFF9-0728CEBAA65C}"/>
  </hyperlinks>
  <printOptions horizontalCentered="1"/>
  <pageMargins left="0.25" right="0.25" top="0.75" bottom="0.75" header="0.3" footer="0.3"/>
  <pageSetup paperSize="9" scale="48" orientation="portrait" horizontalDpi="0" verticalDpi="0"/>
  <rowBreaks count="2" manualBreakCount="2">
    <brk id="89" max="8" man="1"/>
    <brk id="142" max="16383" man="1"/>
  </rowBreaks>
  <ignoredErrors>
    <ignoredError sqref="C1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82B96-D93C-8F44-A8BB-E1F8B26CC890}">
  <dimension ref="B2:F30"/>
  <sheetViews>
    <sheetView showGridLines="0" zoomScale="125" zoomScaleNormal="107" workbookViewId="0">
      <selection activeCell="F27" sqref="F27"/>
    </sheetView>
  </sheetViews>
  <sheetFormatPr baseColWidth="10" defaultRowHeight="18"/>
  <cols>
    <col min="1" max="1" width="2.1640625" style="1" customWidth="1"/>
    <col min="2" max="2" width="43" style="1" customWidth="1"/>
    <col min="3" max="3" width="27" style="1" customWidth="1"/>
    <col min="4" max="4" width="24.1640625" style="1" customWidth="1"/>
    <col min="5" max="5" width="24.83203125" style="1" customWidth="1"/>
    <col min="6" max="6" width="34.1640625" style="1" customWidth="1"/>
    <col min="7" max="16384" width="10.83203125" style="1"/>
  </cols>
  <sheetData>
    <row r="2" spans="2:6" ht="28">
      <c r="B2" s="14" t="s">
        <v>8</v>
      </c>
    </row>
    <row r="4" spans="2:6" ht="28" customHeight="1">
      <c r="B4" s="77" t="s">
        <v>26</v>
      </c>
      <c r="C4" s="78"/>
      <c r="D4" s="78"/>
      <c r="E4" s="78"/>
      <c r="F4" s="79"/>
    </row>
    <row r="5" spans="2:6">
      <c r="B5" s="12" t="s">
        <v>27</v>
      </c>
      <c r="C5" s="13" t="s">
        <v>28</v>
      </c>
      <c r="D5" s="13" t="s">
        <v>29</v>
      </c>
      <c r="E5" s="13" t="s">
        <v>30</v>
      </c>
      <c r="F5" s="16" t="s">
        <v>57</v>
      </c>
    </row>
    <row r="6" spans="2:6">
      <c r="B6" s="10" t="s">
        <v>31</v>
      </c>
      <c r="C6" s="11" t="s">
        <v>32</v>
      </c>
      <c r="D6" s="53" t="s">
        <v>33</v>
      </c>
      <c r="E6" s="11" t="s">
        <v>34</v>
      </c>
      <c r="F6" s="17" t="s">
        <v>64</v>
      </c>
    </row>
    <row r="7" spans="2:6">
      <c r="B7" s="10" t="s">
        <v>35</v>
      </c>
      <c r="C7" s="11" t="s">
        <v>36</v>
      </c>
      <c r="D7" s="53" t="s">
        <v>33</v>
      </c>
      <c r="E7" s="11" t="s">
        <v>37</v>
      </c>
      <c r="F7" s="15" t="s">
        <v>58</v>
      </c>
    </row>
    <row r="8" spans="2:6">
      <c r="B8" s="10" t="s">
        <v>38</v>
      </c>
      <c r="C8" s="11" t="s">
        <v>39</v>
      </c>
      <c r="D8" s="53" t="s">
        <v>33</v>
      </c>
      <c r="E8" s="11" t="s">
        <v>40</v>
      </c>
      <c r="F8" s="15" t="s">
        <v>59</v>
      </c>
    </row>
    <row r="9" spans="2:6">
      <c r="B9" s="10" t="s">
        <v>41</v>
      </c>
      <c r="C9" s="11" t="s">
        <v>42</v>
      </c>
      <c r="D9" s="53" t="s">
        <v>33</v>
      </c>
      <c r="E9" s="11" t="s">
        <v>43</v>
      </c>
      <c r="F9" s="15" t="s">
        <v>59</v>
      </c>
    </row>
    <row r="10" spans="2:6">
      <c r="B10" s="12" t="s">
        <v>44</v>
      </c>
      <c r="C10" s="13" t="s">
        <v>28</v>
      </c>
      <c r="D10" s="13" t="s">
        <v>29</v>
      </c>
      <c r="E10" s="13" t="s">
        <v>30</v>
      </c>
      <c r="F10" s="52" t="s">
        <v>57</v>
      </c>
    </row>
    <row r="11" spans="2:6">
      <c r="B11" s="10" t="s">
        <v>45</v>
      </c>
      <c r="C11" s="11" t="s">
        <v>36</v>
      </c>
      <c r="D11" s="53" t="s">
        <v>46</v>
      </c>
      <c r="E11" s="11" t="s">
        <v>47</v>
      </c>
      <c r="F11" s="17" t="s">
        <v>65</v>
      </c>
    </row>
    <row r="12" spans="2:6">
      <c r="B12" s="10" t="s">
        <v>48</v>
      </c>
      <c r="C12" s="11" t="s">
        <v>39</v>
      </c>
      <c r="D12" s="53" t="s">
        <v>46</v>
      </c>
      <c r="E12" s="11" t="s">
        <v>49</v>
      </c>
      <c r="F12" s="15" t="s">
        <v>60</v>
      </c>
    </row>
    <row r="13" spans="2:6">
      <c r="B13" s="10" t="s">
        <v>50</v>
      </c>
      <c r="C13" s="11" t="s">
        <v>42</v>
      </c>
      <c r="D13" s="53" t="s">
        <v>46</v>
      </c>
      <c r="E13" s="11" t="s">
        <v>51</v>
      </c>
      <c r="F13" s="15" t="s">
        <v>60</v>
      </c>
    </row>
    <row r="14" spans="2:6">
      <c r="B14" s="12" t="s">
        <v>52</v>
      </c>
      <c r="C14" s="13" t="s">
        <v>28</v>
      </c>
      <c r="D14" s="13" t="s">
        <v>29</v>
      </c>
      <c r="E14" s="13" t="s">
        <v>30</v>
      </c>
      <c r="F14" s="52" t="s">
        <v>57</v>
      </c>
    </row>
    <row r="15" spans="2:6">
      <c r="B15" s="10" t="s">
        <v>53</v>
      </c>
      <c r="C15" s="11" t="s">
        <v>36</v>
      </c>
      <c r="D15" s="53" t="s">
        <v>54</v>
      </c>
      <c r="E15" s="11" t="s">
        <v>47</v>
      </c>
      <c r="F15" s="17" t="s">
        <v>66</v>
      </c>
    </row>
    <row r="16" spans="2:6">
      <c r="B16" s="10" t="s">
        <v>55</v>
      </c>
      <c r="C16" s="11" t="s">
        <v>39</v>
      </c>
      <c r="D16" s="53" t="s">
        <v>54</v>
      </c>
      <c r="E16" s="11" t="s">
        <v>49</v>
      </c>
      <c r="F16" s="15" t="s">
        <v>61</v>
      </c>
    </row>
    <row r="17" spans="2:6">
      <c r="B17" s="10" t="s">
        <v>56</v>
      </c>
      <c r="C17" s="11" t="s">
        <v>42</v>
      </c>
      <c r="D17" s="53" t="s">
        <v>54</v>
      </c>
      <c r="E17" s="11" t="s">
        <v>51</v>
      </c>
      <c r="F17" s="15" t="s">
        <v>61</v>
      </c>
    </row>
    <row r="19" spans="2:6">
      <c r="B19" s="18" t="s">
        <v>62</v>
      </c>
    </row>
    <row r="20" spans="2:6">
      <c r="B20" s="18" t="s">
        <v>63</v>
      </c>
    </row>
    <row r="21" spans="2:6">
      <c r="B21" s="19" t="s">
        <v>211</v>
      </c>
    </row>
    <row r="22" spans="2:6">
      <c r="B22" s="19"/>
    </row>
    <row r="23" spans="2:6" ht="28" customHeight="1">
      <c r="B23" s="54" t="s">
        <v>209</v>
      </c>
      <c r="C23" s="55"/>
    </row>
    <row r="24" spans="2:6">
      <c r="B24" s="13" t="s">
        <v>28</v>
      </c>
      <c r="C24" s="13" t="s">
        <v>30</v>
      </c>
    </row>
    <row r="25" spans="2:6">
      <c r="B25" s="11" t="s">
        <v>212</v>
      </c>
      <c r="C25" s="11" t="s">
        <v>216</v>
      </c>
    </row>
    <row r="26" spans="2:6">
      <c r="B26" s="11" t="s">
        <v>213</v>
      </c>
      <c r="C26" s="11" t="s">
        <v>217</v>
      </c>
    </row>
    <row r="27" spans="2:6">
      <c r="B27" s="11" t="s">
        <v>214</v>
      </c>
      <c r="C27" s="11" t="s">
        <v>218</v>
      </c>
    </row>
    <row r="28" spans="2:6">
      <c r="B28" s="11" t="s">
        <v>215</v>
      </c>
      <c r="C28" s="11" t="s">
        <v>219</v>
      </c>
    </row>
    <row r="30" spans="2:6">
      <c r="B30" s="56" t="s">
        <v>220</v>
      </c>
    </row>
  </sheetData>
  <sheetProtection algorithmName="SHA-512" hashValue="6OvTwgJe9IlfxnspXogqYHwSdsMSG/FE+/f9c6gPoPcCtPHXsIzPSaNpD1/jACK8SjkP6NfWccFJdIxPQcW0NQ==" saltValue="QCL7rhE4/nCTpbAYk87a+Q==" spinCount="100000" sheet="1" objects="1" scenarios="1"/>
  <mergeCells count="1">
    <mergeCell ref="B4:F4"/>
  </mergeCells>
  <pageMargins left="0.7" right="0.7" top="0.75" bottom="0.75" header="0.3" footer="0.3"/>
  <pageSetup paperSize="9" scale="8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Oligo Synthesis</vt:lpstr>
      <vt:lpstr>Oligo Information</vt:lpstr>
      <vt:lpstr>'Oligo Information'!Print_Area</vt:lpstr>
      <vt:lpstr>'Oligo Synthesis'!Print_Area</vt:lpstr>
      <vt:lpstr>'Oligo Synthesis'!Print_Titles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2019-02-18T03:29:33Z</dcterms:created>
  <dcterms:modified xsi:type="dcterms:W3CDTF">2020-07-20T03:48:10Z</dcterms:modified>
</cp:coreProperties>
</file>